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sersense2-my.sharepoint.com/personal/frank_usersense_nl/Documents/"/>
    </mc:Choice>
  </mc:AlternateContent>
  <xr:revisionPtr revIDLastSave="1076" documentId="8_{66F7BDE3-9959-4DFB-ABCF-EE6DC303F6F9}" xr6:coauthVersionLast="47" xr6:coauthVersionMax="47" xr10:uidLastSave="{03CDE1DE-73D3-4191-9724-537872F33C37}"/>
  <bookViews>
    <workbookView xWindow="3450" yWindow="0" windowWidth="28800" windowHeight="15910" firstSheet="3" activeTab="9" xr2:uid="{E80A341A-60DC-4603-941B-31E081D902A0}"/>
  </bookViews>
  <sheets>
    <sheet name="Servers en Storage" sheetId="1" r:id="rId1"/>
    <sheet name="Harde schijven" sheetId="13" r:id="rId2"/>
    <sheet name="Netwerk" sheetId="2" r:id="rId3"/>
    <sheet name="PDU" sheetId="3" r:id="rId4"/>
    <sheet name="Raid" sheetId="6" r:id="rId5"/>
    <sheet name="Printers" sheetId="7" r:id="rId6"/>
    <sheet name="Convertor 3.5 =&gt; 2.5&quot; + trays" sheetId="8" r:id="rId7"/>
    <sheet name="Geheugen" sheetId="9" r:id="rId8"/>
    <sheet name="Moederbord" sheetId="10" r:id="rId9"/>
    <sheet name="Overige" sheetId="11" r:id="rId10"/>
    <sheet name="NIC" sheetId="12" r:id="rId11"/>
    <sheet name="Stroomkabels" sheetId="4" r:id="rId12"/>
    <sheet name="Netwerkkabels" sheetId="5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4" i="5" l="1"/>
  <c r="D12" i="8"/>
  <c r="A39" i="13"/>
</calcChain>
</file>

<file path=xl/sharedStrings.xml><?xml version="1.0" encoding="utf-8"?>
<sst xmlns="http://schemas.openxmlformats.org/spreadsheetml/2006/main" count="1378" uniqueCount="613">
  <si>
    <t>Aantal</t>
  </si>
  <si>
    <t>Merk</t>
  </si>
  <si>
    <t>Model</t>
  </si>
  <si>
    <t>S/N</t>
  </si>
  <si>
    <t>Processors (CPU)</t>
  </si>
  <si>
    <t>Opslag (in GB + HDD / SSD)</t>
  </si>
  <si>
    <t>RAM (aantal kaarten en hoeveel GB)</t>
  </si>
  <si>
    <t>Module</t>
  </si>
  <si>
    <t>Rails</t>
  </si>
  <si>
    <t>Raid</t>
  </si>
  <si>
    <t>Moederbord</t>
  </si>
  <si>
    <t>Voeding</t>
  </si>
  <si>
    <t>Opmerkingen (&amp; mankementen)</t>
  </si>
  <si>
    <t>SuperMicro</t>
  </si>
  <si>
    <t>CSE-502L-200B</t>
  </si>
  <si>
    <t>Intel Celeron D CPU 1.8Ghz</t>
  </si>
  <si>
    <t>2x 3,5"</t>
  </si>
  <si>
    <t>2x 4GB DDR2</t>
  </si>
  <si>
    <t>SuperMicro PDSBM-LN2</t>
  </si>
  <si>
    <t>PWS-201-1H 200W</t>
  </si>
  <si>
    <t>#22 (werkt)</t>
  </si>
  <si>
    <t>Syology</t>
  </si>
  <si>
    <t>RS214</t>
  </si>
  <si>
    <t>1370LJN000324</t>
  </si>
  <si>
    <t>Marvell Armada 370</t>
  </si>
  <si>
    <t>2x 3,5" /2,5" hotswap</t>
  </si>
  <si>
    <t>512mb</t>
  </si>
  <si>
    <t>Standaard</t>
  </si>
  <si>
    <t>#23 (werkt)</t>
  </si>
  <si>
    <t>SuperMicro  PDSBM-LN2</t>
  </si>
  <si>
    <t>#24 (start niet)</t>
  </si>
  <si>
    <t>CSE-512F-350B1</t>
  </si>
  <si>
    <t>Intel Xeon E3-1230 / 3.20GHz / 8MB Cache / 4 Core / 8 Threads / 80W</t>
  </si>
  <si>
    <t>4x 8GB DDR3</t>
  </si>
  <si>
    <t>MCP-290-00004-03 (#13)</t>
  </si>
  <si>
    <t>3Ware/AMCC 9650SE-2LP</t>
  </si>
  <si>
    <t>SuperMicro  X9SCL-F</t>
  </si>
  <si>
    <t>PWS-351-1H 250W Gold 80</t>
  </si>
  <si>
    <t>#25 (werkt)</t>
  </si>
  <si>
    <t>CSE-512L-260B</t>
  </si>
  <si>
    <t>C51200841J00687</t>
  </si>
  <si>
    <t>Intel Core2 DUO CPU 2.2Ghz</t>
  </si>
  <si>
    <t>2x 2GB DDR2</t>
  </si>
  <si>
    <t>Ja (#6)</t>
  </si>
  <si>
    <t>SuperMicro  PDSBM-LN2+</t>
  </si>
  <si>
    <t>SP262-1S 260W</t>
  </si>
  <si>
    <t>#27 (werkt)</t>
  </si>
  <si>
    <t>CSE-512L-200</t>
  </si>
  <si>
    <t>C5120LC47MI0336</t>
  </si>
  <si>
    <t>Intel Xeon E3-1230V3 / 3.3GHz / 3.7Ghz Turbo / 8MB Cache / 4 Core / 8 Threads / 80W</t>
  </si>
  <si>
    <t>1 x Samsung 8GB DDR-3</t>
  </si>
  <si>
    <t>CSE-PT8L (#7)</t>
  </si>
  <si>
    <t>LSI MegaRAID 9240-4i</t>
  </si>
  <si>
    <t>SuperMicro X10SLM-F</t>
  </si>
  <si>
    <t>YM-5201D 200W</t>
  </si>
  <si>
    <t>#28 (werkt)</t>
  </si>
  <si>
    <t>Synology</t>
  </si>
  <si>
    <t>RS815+</t>
  </si>
  <si>
    <t>1651MRN665400</t>
  </si>
  <si>
    <t>Intel Atom C2538 Quad Core 2.4GHz</t>
  </si>
  <si>
    <t>4x hotswap 3,5"/2,5"</t>
  </si>
  <si>
    <t>1 x 2GB DDR3</t>
  </si>
  <si>
    <t>Ja (#11)</t>
  </si>
  <si>
    <t>Standaard (vervangen in 2021)</t>
  </si>
  <si>
    <t>#29 (werkt)</t>
  </si>
  <si>
    <t>CSE-813MTQ-280CB</t>
  </si>
  <si>
    <t>C813M0947K4002</t>
  </si>
  <si>
    <t>Intel Xeon X3450, 2.66Ghz Quad Core, 2.5GT/s, 8MB, 32/64 bit, VT, HT, VT-d, 95W</t>
  </si>
  <si>
    <t>4x hotswap 3,5"</t>
  </si>
  <si>
    <t>6x 4GB DDR3</t>
  </si>
  <si>
    <t>SC813 (#14)</t>
  </si>
  <si>
    <t xml:space="preserve">Adaptec 5405 + Adaptec ABM 800 Battery Backup Module Kit </t>
  </si>
  <si>
    <t>SuperMicro X8SIE-F</t>
  </si>
  <si>
    <t>PWS-281-1H 280/330W</t>
  </si>
  <si>
    <t>#30 (werkt)</t>
  </si>
  <si>
    <t>CSE-813MTQC-280CB</t>
  </si>
  <si>
    <t>C813M0831J00322</t>
  </si>
  <si>
    <t>Intel Xeon 3000 2.4Ghz</t>
  </si>
  <si>
    <t>4x 2GB DDR2</t>
  </si>
  <si>
    <t>SC813 (#12)</t>
  </si>
  <si>
    <t>3Ware/AMCC 9650SE-4LPML</t>
  </si>
  <si>
    <t>SuperMicro PDSBM+ rev 1.1.0</t>
  </si>
  <si>
    <t>#31 (werkt)</t>
  </si>
  <si>
    <t>CSE-813MFTQC-350CB</t>
  </si>
  <si>
    <t>C813MLF47NC0054</t>
  </si>
  <si>
    <t>Intel Xeon E3-1240V5 / 3.5GHz / 3.9Ghz Turbo / 8MB Cache / 4 Core / 8 Threads / 80W</t>
  </si>
  <si>
    <t>2 x Samsung 16GB DDR-4 2133Mhz ECC, Supermicro certified</t>
  </si>
  <si>
    <t>SC813 (#5)</t>
  </si>
  <si>
    <t>LSI MegaRAID 9240-4i bulk</t>
  </si>
  <si>
    <t>SuperMicro X11SSH-TF</t>
  </si>
  <si>
    <t>PWS-350-1H 350W</t>
  </si>
  <si>
    <t>#32 (werkt)</t>
  </si>
  <si>
    <t>CSE-811TQ-520</t>
  </si>
  <si>
    <t>C81100934K30062</t>
  </si>
  <si>
    <t>2x Intel Xeon E5520, Nehalem 2.26Ghz Quad Core, 5.86GT/s, 8MB, 32/64 bit, VT, HT, 80W</t>
  </si>
  <si>
    <t>2x hotswap 3,5"</t>
  </si>
  <si>
    <t>SC811 (#2)</t>
  </si>
  <si>
    <t>SuperMicro X8DTL-iF</t>
  </si>
  <si>
    <t>PWS-512-1H 520W</t>
  </si>
  <si>
    <t>#33 (werkt)</t>
  </si>
  <si>
    <t>C81100945K40387</t>
  </si>
  <si>
    <t>SC811 (#1)</t>
  </si>
  <si>
    <t>#34 (werkt)</t>
  </si>
  <si>
    <t>CSE-815TQ-563U</t>
  </si>
  <si>
    <t>C81500A121???33</t>
  </si>
  <si>
    <t>2 x Intel Xeon E5645, Westmere 2.4Ghz Six Core, 5.86GT/s, 12MB, 80W</t>
  </si>
  <si>
    <t>12 x Kingston 8192MB DDR-3 1333Mhz Reg. ECC</t>
  </si>
  <si>
    <t>1 x Uptimed 10G X540 Dual Port Copper RJ45</t>
  </si>
  <si>
    <t>SC815 (#3)</t>
  </si>
  <si>
    <t>LSI MegaRAID 9266-4i bulk + CacheVault</t>
  </si>
  <si>
    <t>SuperMicro X8DTU-F</t>
  </si>
  <si>
    <t>PWS-563-1H20 560W</t>
  </si>
  <si>
    <t>#35 (werkt)</t>
  </si>
  <si>
    <t>Synololgy</t>
  </si>
  <si>
    <t>RS3617RPxs</t>
  </si>
  <si>
    <t>1660NTN221900</t>
  </si>
  <si>
    <t>Intel Xeon E3-1230V2</t>
  </si>
  <si>
    <t>12x hotswap 3,5"/2,5"</t>
  </si>
  <si>
    <t>1x 4GB</t>
  </si>
  <si>
    <t>2 x Uptimed 10G X540 Dual Port Copper RJ45</t>
  </si>
  <si>
    <t>Ja (#4)</t>
  </si>
  <si>
    <t>2 x 500W (redundant)</t>
  </si>
  <si>
    <t>C81500046K90140</t>
  </si>
  <si>
    <t>Intel Xeon E5620, Westmere 2.4Ghz Quad Core, 5.86GT/s, 12MB, 80W</t>
  </si>
  <si>
    <t>SC815(#9)</t>
  </si>
  <si>
    <t>#37 (werkt)</t>
  </si>
  <si>
    <t>CSE-815TQ-R700U</t>
  </si>
  <si>
    <t>C81500A18L20005</t>
  </si>
  <si>
    <t>SC815(#10)</t>
  </si>
  <si>
    <t>3Ware/LSI 9750-4i bulk + BBU Module-07</t>
  </si>
  <si>
    <t>2x PWS-704P-1R 770W (redundant)</t>
  </si>
  <si>
    <t>#38 (werkt)</t>
  </si>
  <si>
    <t>CSE-825</t>
  </si>
  <si>
    <t>C82500909J30083</t>
  </si>
  <si>
    <t>2x Intel Xeon E5-2620v4 @ 2.1Ghz</t>
  </si>
  <si>
    <t>8x hotswap 3,5" +2X 3,5"/2,5"</t>
  </si>
  <si>
    <t>6 x Samsung 16GB (M393A2G40EB1-CRC0Q) DDR4</t>
  </si>
  <si>
    <t>SC825(#8)</t>
  </si>
  <si>
    <t>SuperMicro X10DRi</t>
  </si>
  <si>
    <t>PWS-561-1H 560W</t>
  </si>
  <si>
    <t>#39 (werkt)</t>
  </si>
  <si>
    <t>1370LJN000069</t>
  </si>
  <si>
    <t>#40 (werkt)</t>
  </si>
  <si>
    <t>C5120LG07N60252</t>
  </si>
  <si>
    <t>Intel Xeon E3-1240V6</t>
  </si>
  <si>
    <t>2x 3,5"/2,5" (via adapter)</t>
  </si>
  <si>
    <t>1 x Samsung 16GB DDR-4 2400Mhz ECC, Supermicro certified</t>
  </si>
  <si>
    <t>2 x SUPERMICRO MCP-220-00051-0N (3,5 =&gt; 2,5")</t>
  </si>
  <si>
    <t>CSE-PT8L sliding rail kit for SC512L-200 (#22)</t>
  </si>
  <si>
    <t>SuperMicro X11SSM-F</t>
  </si>
  <si>
    <t>PWS-202-1H 195W</t>
  </si>
  <si>
    <t>#41 (werkt)</t>
  </si>
  <si>
    <t>CSE-813-MLF</t>
  </si>
  <si>
    <t>C813MLF08N90317</t>
  </si>
  <si>
    <t>2x Intel Xeon E5-2620 v4, Broadwell-EP, 2.1Ghz 8 Core/16 Threads, 3Ghz Turbo, 8GT/s QPI, 20MB cache, 85W, midrange</t>
  </si>
  <si>
    <t>6x Samsung 16GB DDR-4 2400Mhz Registered ECC, Supermicro certifie</t>
  </si>
  <si>
    <t>SC813(#21)</t>
  </si>
  <si>
    <t>3Ware/LSI 9271i-4i + batterij</t>
  </si>
  <si>
    <t>SuperMicro X10DRI</t>
  </si>
  <si>
    <t>2x PWS-406P-1R 400W (redundant)</t>
  </si>
  <si>
    <t>#42 (werkt)</t>
  </si>
  <si>
    <t>CSE-811T-260B</t>
  </si>
  <si>
    <t>SYS86001</t>
  </si>
  <si>
    <t>Intel Core2 Quad Q6600 2,4 GHz</t>
  </si>
  <si>
    <t>Supermicro X7SBI</t>
  </si>
  <si>
    <t>SPS262-1S 260W</t>
  </si>
  <si>
    <t>#44 (werkt)</t>
  </si>
  <si>
    <t>C5120082OJ01010</t>
  </si>
  <si>
    <t>4x Corsair 2GB</t>
  </si>
  <si>
    <t>#57 (werkt)</t>
  </si>
  <si>
    <t>CSE-813MFTQ-441CB</t>
  </si>
  <si>
    <t>C813MLE24N90024</t>
  </si>
  <si>
    <t>Intel Xeon E5-2620V3, Haswell DP, 2.4Ghz 6 Core/12 Threads, 3.2Ghz Turbo, 8GT/s QPI, 15MB cache, 85W, midrange</t>
  </si>
  <si>
    <t xml:space="preserve">2 x Samsung 8GB DDR-4 2133Mhz Registered ECC, Supermicro certified </t>
  </si>
  <si>
    <t>SC813(#23)</t>
  </si>
  <si>
    <t>LSI MegaRAID 9271-4i bulk</t>
  </si>
  <si>
    <t>Supermicro X10SRL-F</t>
  </si>
  <si>
    <t>PWS-441P-1H 480W</t>
  </si>
  <si>
    <t>#58 (werkt)</t>
  </si>
  <si>
    <t>DS2415+</t>
  </si>
  <si>
    <t>14C0MCN079100</t>
  </si>
  <si>
    <t>Intel Atom C2538, 4 Core 2,4Ghz</t>
  </si>
  <si>
    <t>2GB</t>
  </si>
  <si>
    <t>1540MCN033700</t>
  </si>
  <si>
    <t>#60 (werkt)</t>
  </si>
  <si>
    <t xml:space="preserve">Intel Core2 Quad Q8400 2,66GHz </t>
  </si>
  <si>
    <t>Samsung HD103SJ 1000GB/7200rpm/32M</t>
  </si>
  <si>
    <t>4x Kingston 2GB</t>
  </si>
  <si>
    <t>Asus P5E-VM DO</t>
  </si>
  <si>
    <t>#53 (werkt)</t>
  </si>
  <si>
    <t>AMD Athlon 64 K2 Dual Core 2,8GHz</t>
  </si>
  <si>
    <t>1x Western Digital WD3200AAJS 320GB, 1x Western Digital WD800JD 80GB</t>
  </si>
  <si>
    <t>2x Kingston 1GB</t>
  </si>
  <si>
    <t>Extra NIC</t>
  </si>
  <si>
    <t>Asus M2N-MX</t>
  </si>
  <si>
    <t>#54 (werkt)</t>
  </si>
  <si>
    <t>Intel Core2 Duo 2,2GHz</t>
  </si>
  <si>
    <t>#49 (werkt)</t>
  </si>
  <si>
    <t>Asus P5B-VM</t>
  </si>
  <si>
    <t>#55 (werkt)</t>
  </si>
  <si>
    <t>CSE-512F-280B</t>
  </si>
  <si>
    <t>Intel Core i5 CPU 650 3.2 GHz</t>
  </si>
  <si>
    <t>1x Western Digital WD10EFRX-68JCS 1000GB/64M</t>
  </si>
  <si>
    <t>Asus P7H55-M</t>
  </si>
  <si>
    <t>#56 (werkt)</t>
  </si>
  <si>
    <t>Intel Xeon 3065 2,33GHz</t>
  </si>
  <si>
    <t>1x Samsung HD103SJ 1000GB/7200rpm/32M</t>
  </si>
  <si>
    <t>#52 (werkt)</t>
  </si>
  <si>
    <t>DVD</t>
  </si>
  <si>
    <t>Supermicro PDSBM-LN2+</t>
  </si>
  <si>
    <t>#51 (werkt)</t>
  </si>
  <si>
    <t>1x Samsung HD502IJ 500GB/7200rpm/16M</t>
  </si>
  <si>
    <t>2x Kingston 2GB</t>
  </si>
  <si>
    <t>Asus P5KPL-VM</t>
  </si>
  <si>
    <t>Geen</t>
  </si>
  <si>
    <t>#45 Losse onderdelen</t>
  </si>
  <si>
    <t>4x Gold series 2GB</t>
  </si>
  <si>
    <t>#46 (werkt)</t>
  </si>
  <si>
    <t>Pentium 4</t>
  </si>
  <si>
    <t>Supermicro P8SCT</t>
  </si>
  <si>
    <t>#48 (werkt)</t>
  </si>
  <si>
    <t>Intel Core2 4400 2GHz</t>
  </si>
  <si>
    <t>Gigabyte GA-945GCMX</t>
  </si>
  <si>
    <t>#47 (werkt)</t>
  </si>
  <si>
    <t>AMD Athlon 64 X2 Dual Core 2,9GHz</t>
  </si>
  <si>
    <t>#50 Losse onderdelen, deksel sluit niet goed</t>
  </si>
  <si>
    <t>2x 3,5" (hotswap)</t>
  </si>
  <si>
    <t>4x Transcend 2GB</t>
  </si>
  <si>
    <t>#68 (werkt, chassis sluit niet goed)</t>
  </si>
  <si>
    <t>Intel Core2 Duo 2.2Ghz</t>
  </si>
  <si>
    <t>#67 (werkt)</t>
  </si>
  <si>
    <t>Intel Core2 Duo 1.8Ghz</t>
  </si>
  <si>
    <t>#66 (werkt)</t>
  </si>
  <si>
    <t>#65 (werkt)</t>
  </si>
  <si>
    <t>Intel Core2 Quad Q8400 2,66 GHz</t>
  </si>
  <si>
    <t>Supermicro X7SBL-LN2</t>
  </si>
  <si>
    <t>#64 (werkt)</t>
  </si>
  <si>
    <t>wel aanwezig, geen idee van merk/type</t>
  </si>
  <si>
    <t>1x Western Digital WD1600AAJS 160GB/8MB, 1x  Samsung HD130UJ 1000GB/7200rpm/32M</t>
  </si>
  <si>
    <t>Leeg</t>
  </si>
  <si>
    <t>Asus M4N78-AM</t>
  </si>
  <si>
    <t>#63 (geen geheugen, voeding werkt)</t>
  </si>
  <si>
    <t>Intel Core2 Duo 2.0Ghz</t>
  </si>
  <si>
    <t>#62 (werkt)</t>
  </si>
  <si>
    <t>4x 2GB</t>
  </si>
  <si>
    <t>Gigabyte GA-MA69vm-S2</t>
  </si>
  <si>
    <t>#78 (werkt)</t>
  </si>
  <si>
    <t>Intel</t>
  </si>
  <si>
    <t>Lang</t>
  </si>
  <si>
    <t>AMD Athlon 64 X2 Dual Core 5600+</t>
  </si>
  <si>
    <t>1x Samsung HD130SJ 1000GB/7200rpm/32M</t>
  </si>
  <si>
    <t>4x Kingston 1GB</t>
  </si>
  <si>
    <t>Gigabyte GA-MA69G-S3H</t>
  </si>
  <si>
    <t>Aanwezig</t>
  </si>
  <si>
    <t>#77 (werkt)</t>
  </si>
  <si>
    <t>Intel Core2 Duo 6400 2,13GHz</t>
  </si>
  <si>
    <t>1x Western Digital WD3000JS-55PD80 300GB</t>
  </si>
  <si>
    <t>Gigabyte GA-945M-S2</t>
  </si>
  <si>
    <t>#76 (werkt)</t>
  </si>
  <si>
    <t>Intel Core2 Duo 6400 2,13GHZ</t>
  </si>
  <si>
    <t>4x Corsair 1GB</t>
  </si>
  <si>
    <t>Asus P5LD2-VM</t>
  </si>
  <si>
    <t>#75 (werkt)</t>
  </si>
  <si>
    <t>Intel Desktop Board</t>
  </si>
  <si>
    <t>#74 (werkt)</t>
  </si>
  <si>
    <t>Dual Core AMD Optron 165 1,8Ghz</t>
  </si>
  <si>
    <t>2x Western Digital WD1600YS 160GB</t>
  </si>
  <si>
    <t>Ja (#20)</t>
  </si>
  <si>
    <t>#43 werkt</t>
  </si>
  <si>
    <t>Dell</t>
  </si>
  <si>
    <t>PE850</t>
  </si>
  <si>
    <t>PENTIUM D 820, 2.8GHZ/2MB</t>
  </si>
  <si>
    <t>2x 160GB SATA (7, 200RPM) 1IN HARD DRIVE</t>
  </si>
  <si>
    <t>2x 512MB</t>
  </si>
  <si>
    <t>CD-ROM</t>
  </si>
  <si>
    <t>Ja (#24)</t>
  </si>
  <si>
    <t>#73 werkt</t>
  </si>
  <si>
    <t>000423B2C9C6</t>
  </si>
  <si>
    <t>HP-U252EF3 250W</t>
  </si>
  <si>
    <t>#61 (voeding werkt)</t>
  </si>
  <si>
    <t>CSE-813-300</t>
  </si>
  <si>
    <t>CSE813M0810J00806</t>
  </si>
  <si>
    <t>Intel Xeon X3320 2.4Ghz</t>
  </si>
  <si>
    <t>4x 4GB</t>
  </si>
  <si>
    <t>Ja(#25)</t>
  </si>
  <si>
    <t>SP302-1s 300W</t>
  </si>
  <si>
    <t>#89 (werkt)</t>
  </si>
  <si>
    <t>C813M0730G2942</t>
  </si>
  <si>
    <t>Intel Core2 Quad 2.40Ghz</t>
  </si>
  <si>
    <t>Ja(#26)</t>
  </si>
  <si>
    <t>SuperMicro PDSMI+</t>
  </si>
  <si>
    <t>#90 (werkt)</t>
  </si>
  <si>
    <t>C5020LC03M30330</t>
  </si>
  <si>
    <t>Intel Atom D525 1.8Ghz Dual Core</t>
  </si>
  <si>
    <t>2x 2,5"</t>
  </si>
  <si>
    <t>2 x Kingston 2048MB DDR-3 1600Mhz SODIMM</t>
  </si>
  <si>
    <t>1 x 3ware/LSI BBU-Module-07, Remote BBU voor 9750</t>
  </si>
  <si>
    <t>SuperMicro X7SPE-HF-D52</t>
  </si>
  <si>
    <t>#91 (werkt)</t>
  </si>
  <si>
    <t>CSE-825TQ-560LP</t>
  </si>
  <si>
    <t>3 x Kingston 4096MB DDR-3 1333Mhz (NO**)</t>
  </si>
  <si>
    <t>Ja(#27)</t>
  </si>
  <si>
    <t>Supermicro X8ST3-F</t>
  </si>
  <si>
    <t>#93 (werkt)</t>
  </si>
  <si>
    <t>CSE-826</t>
  </si>
  <si>
    <t>C82600928K30297</t>
  </si>
  <si>
    <t>Intel Xeon E5520, 2.27ghz</t>
  </si>
  <si>
    <t>12x hotswap 3,5"</t>
  </si>
  <si>
    <t>Ja(#28)</t>
  </si>
  <si>
    <t>3Ware/AMCC 9750-4i + Batterij</t>
  </si>
  <si>
    <t>2x PWS-801-1R (redundant)</t>
  </si>
  <si>
    <t>#94 (werkt)</t>
  </si>
  <si>
    <t>CSE-815-560</t>
  </si>
  <si>
    <t>C81500B11M00048</t>
  </si>
  <si>
    <t>12x 8GB DDR3</t>
  </si>
  <si>
    <t>Ja(#29)</t>
  </si>
  <si>
    <t>#95 (start niet, onderdelen werken, mogelijk kapotte voeding, groene led op moederbord knippert)</t>
  </si>
  <si>
    <t>C81500851J50337</t>
  </si>
  <si>
    <t>1x leeg + 1 x Intel Xeon E5520, Nehalem 2.26Ghz Quad Core, 5.86GT/s, 8MB, 32/64 bit, VT, HT, 80W</t>
  </si>
  <si>
    <t>6x 8GB DDR3</t>
  </si>
  <si>
    <t>Ja(#30)</t>
  </si>
  <si>
    <t>PowerEdge Raid Controller 5i + Batterij</t>
  </si>
  <si>
    <t>SuperMicro X8DTN+</t>
  </si>
  <si>
    <t>#96 (werkt)</t>
  </si>
  <si>
    <t>C81500851J50342</t>
  </si>
  <si>
    <t>Ja(#31)</t>
  </si>
  <si>
    <t>#97 (werkt)</t>
  </si>
  <si>
    <t>CSE-836-800</t>
  </si>
  <si>
    <t>C83600812A50140</t>
  </si>
  <si>
    <t>2x Intel Xeon E5410 @ 2,33 Ghz</t>
  </si>
  <si>
    <t>16x hotswap 3,5"</t>
  </si>
  <si>
    <t>8x 2GB  DDR2</t>
  </si>
  <si>
    <t>Ja(#32)</t>
  </si>
  <si>
    <t>SuperMicro X7DBE</t>
  </si>
  <si>
    <t>#98 (werkt)</t>
  </si>
  <si>
    <t>C83600812A50139</t>
  </si>
  <si>
    <t xml:space="preserve">1x Intel Xeon E5420 @ 2,5 Ghz, 1x Intel Xeon L5410 @ 2,33 Ghz </t>
  </si>
  <si>
    <t>Ja(#33)</t>
  </si>
  <si>
    <t>#99 (werkt)</t>
  </si>
  <si>
    <t>C83600812A50168</t>
  </si>
  <si>
    <t>Ja(#34)</t>
  </si>
  <si>
    <t>#100 (werkt)</t>
  </si>
  <si>
    <t>NIC Module</t>
  </si>
  <si>
    <t>Extra Module</t>
  </si>
  <si>
    <t>3Ware/AMCC 9650SE-2LP en Adaptec ASR-5805 Raid controller met batterij,</t>
  </si>
  <si>
    <t>Intel PRO/1000 Quad</t>
  </si>
  <si>
    <t>Max DIMM</t>
  </si>
  <si>
    <t>SUperMicro H8SSL-R10</t>
  </si>
  <si>
    <t>#36 (werkt, mogelijk issue met moederbord)</t>
  </si>
  <si>
    <t>#59 (werkt, maar mogelijk slecht moederbord)</t>
  </si>
  <si>
    <t>Tp-link</t>
  </si>
  <si>
    <t>TL-SG1024</t>
  </si>
  <si>
    <t>#1 24 port Gigabit Switch (werkt)</t>
  </si>
  <si>
    <t>Cisco</t>
  </si>
  <si>
    <t>SG500-28</t>
  </si>
  <si>
    <t>DNI172104NL</t>
  </si>
  <si>
    <t>#2 28 port Gigabit Stackable Managed Switch (werkt)</t>
  </si>
  <si>
    <t>DNI172104ND</t>
  </si>
  <si>
    <t>#3 28 port Gigabit Stackable Managed Switch (werkt)</t>
  </si>
  <si>
    <t>SGE2010</t>
  </si>
  <si>
    <t>DNI1544B75E</t>
  </si>
  <si>
    <t>#4 48+2port Gigabit Stackable Managed Switch (werkt, maar fan aan vervanging toe)</t>
  </si>
  <si>
    <t>7RF00JA00241</t>
  </si>
  <si>
    <t>#5 48+2port Gigabit Stackable Managed Switch (werkt)</t>
  </si>
  <si>
    <t>Zylex</t>
  </si>
  <si>
    <t>XS1920-12</t>
  </si>
  <si>
    <t>S162L11001388</t>
  </si>
  <si>
    <t>#6 12+2 port 10G Switch (werkt)</t>
  </si>
  <si>
    <t>S162L16010396</t>
  </si>
  <si>
    <t>#7 12+2 port 10G Switch (werkt)</t>
  </si>
  <si>
    <t>HP</t>
  </si>
  <si>
    <t>J9080A</t>
  </si>
  <si>
    <t>CN741ZH0GX</t>
  </si>
  <si>
    <t>#8 24 port Procurve Switch 1700-24 (werkt)</t>
  </si>
  <si>
    <t>CN731ZH0BX</t>
  </si>
  <si>
    <t>#9 24 port Procurve Switch 1700-24 (werkt)</t>
  </si>
  <si>
    <t>SRW2016</t>
  </si>
  <si>
    <t>RID40J900169GG3707MM301</t>
  </si>
  <si>
    <t>#10 16 port Gigabit switch met Webview (werkt)</t>
  </si>
  <si>
    <t>CN748ZH0R3</t>
  </si>
  <si>
    <t>#11 24 port Procurve Switch 1700-24 (werkt)</t>
  </si>
  <si>
    <t>J9028B</t>
  </si>
  <si>
    <t>CN921ZP16Q</t>
  </si>
  <si>
    <t>#12 24 port Procurve Gigabit Switch 1800-24 (werkt)</t>
  </si>
  <si>
    <t>CN911ZH0XD</t>
  </si>
  <si>
    <t>#13 24 port Procurve Switch 1700-24 (werkt)</t>
  </si>
  <si>
    <t>Broadcom</t>
  </si>
  <si>
    <t>3C16476CS</t>
  </si>
  <si>
    <t>AE/9TSC9JM14B9C3</t>
  </si>
  <si>
    <t>#14 48+2 port Baseline 2250 (werkt)</t>
  </si>
  <si>
    <t>Cicso</t>
  </si>
  <si>
    <t>7RF00H900005</t>
  </si>
  <si>
    <t>#15 48+2port Gigabit Stackable Managed Switch (werkt)</t>
  </si>
  <si>
    <t>Netgear</t>
  </si>
  <si>
    <t>GS724S</t>
  </si>
  <si>
    <t>1LY9A3T0025D</t>
  </si>
  <si>
    <t>#16 24+2 Gigabit Stackable Smart Switch (werkt)</t>
  </si>
  <si>
    <t>1LY9A3S00225C</t>
  </si>
  <si>
    <t>#17 24+2 Gigabit Stackable Smart Switch (werkt)</t>
  </si>
  <si>
    <t>RID40J900192GGR707MM301</t>
  </si>
  <si>
    <t>#18 16 port Gigabit switch met Webview (werkt)</t>
  </si>
  <si>
    <t>FSM726</t>
  </si>
  <si>
    <t>1BV2675C00288</t>
  </si>
  <si>
    <t>#19 24 port Procurve 10/100 Managed Switch + 2 GBIC ports (werkt)</t>
  </si>
  <si>
    <t>GSM7212</t>
  </si>
  <si>
    <t>1CU1673900047</t>
  </si>
  <si>
    <t>#20 12 port 10/100/1000 Mbps Layer 2 Managed Gigabith Switch (werkt)</t>
  </si>
  <si>
    <t>CN720ZP06J</t>
  </si>
  <si>
    <t>#21 24 port Procurve Gigabit Switch 1800-24 (werkt)</t>
  </si>
  <si>
    <t>Product</t>
  </si>
  <si>
    <t>Aanvullende informatie</t>
  </si>
  <si>
    <t>Switched PDU</t>
  </si>
  <si>
    <t>MGE UPS</t>
  </si>
  <si>
    <t>RSNM-R8-E01</t>
  </si>
  <si>
    <t>#79 (werkt: in C20, uit 8x C13)</t>
  </si>
  <si>
    <t>#80 (werkt: in C20, uit 8x C13)</t>
  </si>
  <si>
    <t>#81 (werkt: in C20, uit 8x C13)</t>
  </si>
  <si>
    <t>#82 (werkt: in C20, uit 8x C13)</t>
  </si>
  <si>
    <t>#83 (werkt: in C20, uit 8x C13)</t>
  </si>
  <si>
    <t>#84 (werkt: in C20, uit 8x C13)</t>
  </si>
  <si>
    <t>#85 (werkt: in C20, uit 8x C13)</t>
  </si>
  <si>
    <t>APC</t>
  </si>
  <si>
    <t>AP7921</t>
  </si>
  <si>
    <t>#86 (werkt: in C20, uit 8x C13)</t>
  </si>
  <si>
    <t>AP9212</t>
  </si>
  <si>
    <t>#87 (werkt: in C14, uit 8x C13)</t>
  </si>
  <si>
    <t>Ipoman</t>
  </si>
  <si>
    <t>#88 (werkt gedeeltelijk: in C14, uit 8x C13)</t>
  </si>
  <si>
    <t>II 1201</t>
  </si>
  <si>
    <t>#92 (werkt in C20, uit 12x C13)</t>
  </si>
  <si>
    <t>Printer zwart wit</t>
  </si>
  <si>
    <t>Laserjet P1102w</t>
  </si>
  <si>
    <t>#69</t>
  </si>
  <si>
    <t>Toner</t>
  </si>
  <si>
    <t>Inkt123</t>
  </si>
  <si>
    <t>85A (HP CE285A</t>
  </si>
  <si>
    <t>#70, nieuw</t>
  </si>
  <si>
    <t>Printer Multi function color</t>
  </si>
  <si>
    <t>Samsung</t>
  </si>
  <si>
    <t>Xpress C460W</t>
  </si>
  <si>
    <t>#71</t>
  </si>
  <si>
    <t>Canon</t>
  </si>
  <si>
    <t>i-Sensys MF8050CN</t>
  </si>
  <si>
    <t>#72</t>
  </si>
  <si>
    <t>SDD Base plate 3.5"</t>
  </si>
  <si>
    <t>#26 (zie foto)</t>
  </si>
  <si>
    <t>Convertor 3,5" naar 2,5"</t>
  </si>
  <si>
    <t>MCP-220-00043-ON</t>
  </si>
  <si>
    <t>#104 (gebruikt)</t>
  </si>
  <si>
    <t>#105 (nieuw)</t>
  </si>
  <si>
    <t>Convertor 3,5" naar 2,5" + tray metaal</t>
  </si>
  <si>
    <t>#106(gebruikt)</t>
  </si>
  <si>
    <t>#107 (nieuw)</t>
  </si>
  <si>
    <t>2,5" SSD zwarte afstandshouder</t>
  </si>
  <si>
    <t>#108 (nieuw)</t>
  </si>
  <si>
    <t>OCZ</t>
  </si>
  <si>
    <t>#109 (nieuw)</t>
  </si>
  <si>
    <t>3,5" tray metaal</t>
  </si>
  <si>
    <t>#110</t>
  </si>
  <si>
    <t>3,5" tray plastic</t>
  </si>
  <si>
    <t>#111</t>
  </si>
  <si>
    <t>Geheugen</t>
  </si>
  <si>
    <t>SNPV0M5RC/8G</t>
  </si>
  <si>
    <t>Kingston</t>
  </si>
  <si>
    <t>KVR1333D3D8R9S/4G</t>
  </si>
  <si>
    <t>#102 (geen idee of ze werken)</t>
  </si>
  <si>
    <t>KVR1333D3D4R9S/8G</t>
  </si>
  <si>
    <t>#103 (geen idee of ze werken)</t>
  </si>
  <si>
    <t>Moederbord met geheugen</t>
  </si>
  <si>
    <t>X8ST3-F</t>
  </si>
  <si>
    <t>#112 (werking onbekend,4GB geheugen)</t>
  </si>
  <si>
    <t>#113 (werking onbekend, nooit gebruikt)</t>
  </si>
  <si>
    <t>AMCC</t>
  </si>
  <si>
    <t>9650SE-4/8LPML</t>
  </si>
  <si>
    <t xml:space="preserve">#114 </t>
  </si>
  <si>
    <t>ARC</t>
  </si>
  <si>
    <t>Arc1200</t>
  </si>
  <si>
    <t>#115</t>
  </si>
  <si>
    <t>Arc</t>
  </si>
  <si>
    <t>#116</t>
  </si>
  <si>
    <t>9650SE-12/16ML</t>
  </si>
  <si>
    <t>#117</t>
  </si>
  <si>
    <t>9550SX</t>
  </si>
  <si>
    <t>#118 (orginele verpakking, nieuw)</t>
  </si>
  <si>
    <t>9750-4I + batterij</t>
  </si>
  <si>
    <t>#119 (batterij moet vervangen worden)</t>
  </si>
  <si>
    <t>#121</t>
  </si>
  <si>
    <t>KVR1333D3N9/4G</t>
  </si>
  <si>
    <t>#122</t>
  </si>
  <si>
    <t>Crucial</t>
  </si>
  <si>
    <t>4GB DDR3 1333</t>
  </si>
  <si>
    <t>#123</t>
  </si>
  <si>
    <t>Schroefjes, kabels ens meer</t>
  </si>
  <si>
    <t>#124</t>
  </si>
  <si>
    <t>Montagematerialen SuperMicro en meer</t>
  </si>
  <si>
    <t>#125</t>
  </si>
  <si>
    <t>Netwerk</t>
  </si>
  <si>
    <t>2xNIC</t>
  </si>
  <si>
    <t>#120</t>
  </si>
  <si>
    <t>Kleur</t>
  </si>
  <si>
    <t>Nieuw</t>
  </si>
  <si>
    <t>Zwart</t>
  </si>
  <si>
    <t>Lengte (cm)</t>
  </si>
  <si>
    <t>Ja</t>
  </si>
  <si>
    <t>Nee</t>
  </si>
  <si>
    <t>C13 &lt;-&gt; C14</t>
  </si>
  <si>
    <t>Doos</t>
  </si>
  <si>
    <t>Grijs</t>
  </si>
  <si>
    <t>EU 0gr C13 0gr</t>
  </si>
  <si>
    <t>EU 0gr C13 90gr</t>
  </si>
  <si>
    <t>EU 90gr C13 0gr</t>
  </si>
  <si>
    <t>US 0gr C13 0gr</t>
  </si>
  <si>
    <t>UK 0gr C13 0gr</t>
  </si>
  <si>
    <t>UK 0gr C13 90gr</t>
  </si>
  <si>
    <t>EU 0gr C5 0gr</t>
  </si>
  <si>
    <t>EU 0gr C19 0gr</t>
  </si>
  <si>
    <t>EU 90gr C19 0gr</t>
  </si>
  <si>
    <t>CAT 6</t>
  </si>
  <si>
    <t>groen</t>
  </si>
  <si>
    <t>blauw</t>
  </si>
  <si>
    <t>rood</t>
  </si>
  <si>
    <t>geel</t>
  </si>
  <si>
    <t>grijs</t>
  </si>
  <si>
    <t>Veel van de EU/UK/US-kabels zijn nooit gebruikt, maar zitten niet in een plastic verpakking</t>
  </si>
  <si>
    <t>wit</t>
  </si>
  <si>
    <t>zwart</t>
  </si>
  <si>
    <t>ja</t>
  </si>
  <si>
    <t>nee</t>
  </si>
  <si>
    <t>CAT 5</t>
  </si>
  <si>
    <t>CAT 7</t>
  </si>
  <si>
    <t>paars</t>
  </si>
  <si>
    <t>oranje</t>
  </si>
  <si>
    <t>orangje</t>
  </si>
  <si>
    <t>Hoogte in U</t>
  </si>
  <si>
    <t>Desktop</t>
  </si>
  <si>
    <t>Size</t>
  </si>
  <si>
    <t>Type</t>
  </si>
  <si>
    <t>Alle harde schijven geven een gezonde S.M.A.R.T. status terug</t>
  </si>
  <si>
    <t>Sasmung</t>
  </si>
  <si>
    <t>SSD</t>
  </si>
  <si>
    <t>850 EVO</t>
  </si>
  <si>
    <t>Eenheid</t>
  </si>
  <si>
    <t>TB</t>
  </si>
  <si>
    <t>GB</t>
  </si>
  <si>
    <t>SanDisk</t>
  </si>
  <si>
    <t>Name</t>
  </si>
  <si>
    <t>MZ-75E1T0</t>
  </si>
  <si>
    <t xml:space="preserve">SM863 </t>
  </si>
  <si>
    <t>MZ-7KM4800</t>
  </si>
  <si>
    <t>750 EVO</t>
  </si>
  <si>
    <t>MZ-750120</t>
  </si>
  <si>
    <t>SSDNow 300</t>
  </si>
  <si>
    <t xml:space="preserve"> SV300S37A</t>
  </si>
  <si>
    <t>CloudSpeed Eco Gen II SATA SSD</t>
  </si>
  <si>
    <t>SDLF1DAR-480GB-1HA2</t>
  </si>
  <si>
    <t>SUV400S37/120GB</t>
  </si>
  <si>
    <t>M500</t>
  </si>
  <si>
    <t>CT240M500SSD1</t>
  </si>
  <si>
    <t>520 series</t>
  </si>
  <si>
    <t>SSDSC2CW060A3</t>
  </si>
  <si>
    <t>320 Serieis</t>
  </si>
  <si>
    <t>SSDSA2CW300G3</t>
  </si>
  <si>
    <t>WD</t>
  </si>
  <si>
    <t>WD100EFAC</t>
  </si>
  <si>
    <t>Seagate</t>
  </si>
  <si>
    <t>HDD</t>
  </si>
  <si>
    <t>2M210-500</t>
  </si>
  <si>
    <t>WD Gold</t>
  </si>
  <si>
    <t>WD6002FRYZ</t>
  </si>
  <si>
    <t>WD40EFRX</t>
  </si>
  <si>
    <t>Ironwolf Nas</t>
  </si>
  <si>
    <t>WD Red NasWare 3.0</t>
  </si>
  <si>
    <t>WD40EFAX</t>
  </si>
  <si>
    <t>WD Red NasWare 2.0</t>
  </si>
  <si>
    <t>HGST</t>
  </si>
  <si>
    <t>0F14688</t>
  </si>
  <si>
    <t>MPKA70</t>
  </si>
  <si>
    <t>WD RE Datacenter Storage</t>
  </si>
  <si>
    <t>WD4000FYYZ</t>
  </si>
  <si>
    <t>WD Gold Datacenter Hard Drive</t>
  </si>
  <si>
    <t>WD4002FYYZ</t>
  </si>
  <si>
    <t>Enterprise Storage</t>
  </si>
  <si>
    <t>WD2002FYPS</t>
  </si>
  <si>
    <t>WD2000FYYZ</t>
  </si>
  <si>
    <t>WD2003FYYS</t>
  </si>
  <si>
    <t>Barracuda LP</t>
  </si>
  <si>
    <t>9TN158-301</t>
  </si>
  <si>
    <t>Barracuda 7200.11</t>
  </si>
  <si>
    <t>9JU138-302</t>
  </si>
  <si>
    <t>HD103SJ</t>
  </si>
  <si>
    <t>WD Red NASware</t>
  </si>
  <si>
    <t>WD10EFRX</t>
  </si>
  <si>
    <t>Hitachi</t>
  </si>
  <si>
    <t>0F12114</t>
  </si>
  <si>
    <t>Barracuda</t>
  </si>
  <si>
    <t>1CH162-501</t>
  </si>
  <si>
    <t>WD RE 2</t>
  </si>
  <si>
    <t>WD5001ABYS</t>
  </si>
  <si>
    <t>HHD</t>
  </si>
  <si>
    <t>WD RE</t>
  </si>
  <si>
    <t>WD5000ABYS</t>
  </si>
  <si>
    <t>WD RE3</t>
  </si>
  <si>
    <t>WD5002ABYS</t>
  </si>
  <si>
    <t>Maxtor</t>
  </si>
  <si>
    <t>DiamondMax 21</t>
  </si>
  <si>
    <t>9DP146-326</t>
  </si>
  <si>
    <t>DiamondMax 11</t>
  </si>
  <si>
    <t>6H500F0</t>
  </si>
  <si>
    <t>WS Raptor</t>
  </si>
  <si>
    <t>WD740ADFD</t>
  </si>
  <si>
    <t>WD2502ABYS</t>
  </si>
  <si>
    <t>HD502HJ</t>
  </si>
  <si>
    <t>#101 (werkt, nieuw in verpakking)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</si>
</sst>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Open Sans"/>
      <family val="2"/>
    </font>
    <font>
      <sz val="10"/>
      <color rgb="FF000000"/>
      <name val="Open Sans"/>
      <family val="2"/>
    </font>
    <font>
      <sz val="11"/>
      <color rgb="FF000000"/>
      <name val="Calibri"/>
      <family val="2"/>
      <scheme val="minor"/>
    </font>
    <font>
      <sz val="10"/>
      <name val="Open Sans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color theme="0"/>
      <name val="Open Sans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 applyFill="1"/>
  </cellXfs>
  <cellStyles count="1">
    <cellStyle name="Standaard" xfId="0" builtinId="0"/>
  </cellStyles>
  <dxfs count="10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theme="1"/>
        </bottom>
      </border>
    </dxf>
    <dxf>
      <border outline="0">
        <top style="medium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medium">
          <color theme="1"/>
        </top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Open Sans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Open San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Open Sans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47FC33-1753-40F8-BE3E-5F1062DC8808}" name="Tabel1" displayName="Tabel1" ref="A1:P64" totalsRowShown="0" headerRowDxfId="99" dataDxfId="98">
  <autoFilter ref="A1:P64" xr:uid="{4147FC33-1753-40F8-BE3E-5F1062DC8808}"/>
  <tableColumns count="16">
    <tableColumn id="1" xr3:uid="{9DAB180B-DD3D-4CEB-B9CC-A7A122383805}" name="Aantal" dataDxfId="97"/>
    <tableColumn id="2" xr3:uid="{C0BBAB33-C180-4543-A210-C11D1AB05BA8}" name="Merk" dataDxfId="96"/>
    <tableColumn id="3" xr3:uid="{A3EAF95B-08CB-4037-BCE5-F1E6DFB98C25}" name="Model" dataDxfId="95"/>
    <tableColumn id="4" xr3:uid="{FBB7CA9F-6C93-492E-905A-A0708FC787BD}" name="S/N" dataDxfId="94"/>
    <tableColumn id="16" xr3:uid="{8A4C0E57-A81D-49F6-87FC-56BCD7D23241}" name="Hoogte in U" dataDxfId="8"/>
    <tableColumn id="5" xr3:uid="{9D8855E2-3A59-49D0-A99F-0E2F7B8E81A2}" name="Processors (CPU)" dataDxfId="93"/>
    <tableColumn id="6" xr3:uid="{C84782CC-5356-454B-AC66-2873F36108D6}" name="Opslag (in GB + HDD / SSD)" dataDxfId="92"/>
    <tableColumn id="7" xr3:uid="{F6026A37-A1E2-4385-95E1-314861455A02}" name="RAM (aantal kaarten en hoeveel GB)" dataDxfId="91"/>
    <tableColumn id="8" xr3:uid="{7FA726E2-7806-4A38-A4C4-5919544A3820}" name="Max DIMM" dataDxfId="90"/>
    <tableColumn id="9" xr3:uid="{08718B5B-1587-4BC3-B955-BEB85E8F1FE4}" name="NIC Module" dataDxfId="89"/>
    <tableColumn id="10" xr3:uid="{BBD00BEE-816B-47E8-8A95-9C58B7A27C56}" name="Extra Module" dataDxfId="88"/>
    <tableColumn id="11" xr3:uid="{DC5EE16B-AFB6-44F4-9C8E-22E5AFA060BC}" name="Rails" dataDxfId="87"/>
    <tableColumn id="12" xr3:uid="{EAA9BC7B-B936-4E5D-A33E-B005B55C0CC0}" name="Raid" dataDxfId="86"/>
    <tableColumn id="13" xr3:uid="{ACD8F31E-2B8D-4144-9E31-DFE234E7294F}" name="Moederbord" dataDxfId="85"/>
    <tableColumn id="14" xr3:uid="{FF3FD83B-4124-4582-8878-6E8A3C23BC2C}" name="Voeding" dataDxfId="84"/>
    <tableColumn id="15" xr3:uid="{FE383316-42C6-4420-90EB-DDB22DDC8553}" name="Opmerkingen (&amp; mankementen)" dataDxfId="83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B9751BD-B902-4560-AE35-CC76AF2CC834}" name="Tabel13" displayName="Tabel13" ref="A1:G1048576" totalsRowShown="0" headerRowDxfId="5" headerRowBorderDxfId="6" tableBorderDxfId="7">
  <autoFilter ref="A1:G1048576" xr:uid="{EB9751BD-B902-4560-AE35-CC76AF2CC834}"/>
  <sortState xmlns:xlrd2="http://schemas.microsoft.com/office/spreadsheetml/2017/richdata2" ref="A2:G37">
    <sortCondition descending="1" ref="G2:G37"/>
    <sortCondition descending="1" ref="F2:F37"/>
    <sortCondition ref="C2:C37"/>
  </sortState>
  <tableColumns count="7">
    <tableColumn id="1" xr3:uid="{E8BA4B8A-5BE8-4B3D-A8D4-032463DF0B5D}" name="Aantal"/>
    <tableColumn id="2" xr3:uid="{082815A5-64CC-4254-93FD-1DD690DECDEF}" name="Merk"/>
    <tableColumn id="3" xr3:uid="{CC27989C-99D0-452E-8548-12D5711AB0FF}" name="Type"/>
    <tableColumn id="4" xr3:uid="{3362EBD2-0488-4EBA-8C1B-B2F5206135D3}" name="Name"/>
    <tableColumn id="5" xr3:uid="{0DCD7E92-BF43-4696-8E2F-45D85AB06993}" name="Model"/>
    <tableColumn id="6" xr3:uid="{58F99677-14FC-4C17-95B5-6B1104601B14}" name="Size"/>
    <tableColumn id="7" xr3:uid="{4295F33E-A74C-439B-AC91-18DE6809F5F1}" name="Eenheid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5FD3DE-FDBC-4B73-930C-F8F2306652DF}" name="Tabel2" displayName="Tabel2" ref="A1:F22" totalsRowShown="0" headerRowDxfId="82" dataDxfId="81">
  <autoFilter ref="A1:F22" xr:uid="{6A5FD3DE-FDBC-4B73-930C-F8F2306652DF}"/>
  <tableColumns count="6">
    <tableColumn id="1" xr3:uid="{1AC8C1E8-85BE-4AA1-B722-2F8EB8FE23D2}" name="Aantal" dataDxfId="80"/>
    <tableColumn id="2" xr3:uid="{C7212ACF-EA6E-4DFD-8BF7-08C02724D4D7}" name="Merk" dataDxfId="79"/>
    <tableColumn id="3" xr3:uid="{918E7120-E034-47B8-AB59-85F2AB7D0B84}" name="Model" dataDxfId="78"/>
    <tableColumn id="4" xr3:uid="{DB412FE5-F937-4A96-B923-13712FDD48B6}" name="S/N" dataDxfId="77"/>
    <tableColumn id="5" xr3:uid="{DBD1C98D-989A-4722-9511-91A04C1E18B3}" name="Module" dataDxfId="76"/>
    <tableColumn id="6" xr3:uid="{870CEDD6-8323-494E-A93F-1B45573BB5ED}" name="Opmerkingen (&amp; mankementen)" dataDxfId="75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E35638-0E2C-4155-9F68-554B1921DF39}" name="Tabel3" displayName="Tabel3" ref="A1:E12" totalsRowShown="0" headerRowDxfId="74" dataDxfId="73">
  <autoFilter ref="A1:E12" xr:uid="{45E35638-0E2C-4155-9F68-554B1921DF39}"/>
  <tableColumns count="5">
    <tableColumn id="1" xr3:uid="{717E17D1-3949-45E4-8077-9E2019BE04CC}" name="Product" dataDxfId="72"/>
    <tableColumn id="2" xr3:uid="{8765B0F9-C0B4-45AC-B2DD-7A70CA7F3296}" name="Merk" dataDxfId="71"/>
    <tableColumn id="3" xr3:uid="{7D1B4234-81F6-42C1-AC0D-11F9E7A46C8E}" name="Model" dataDxfId="70"/>
    <tableColumn id="4" xr3:uid="{7D809FC7-9985-4787-9E65-3F0E46CC0ADF}" name="Aantal" dataDxfId="69"/>
    <tableColumn id="5" xr3:uid="{C6F78376-E50B-4D2F-938E-932883517419}" name="Aanvullende informatie" dataDxfId="68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F65B0A2-9DD8-4F4F-BE10-3D26B44966E9}" name="Tabel7" displayName="Tabel7" ref="A1:E7" totalsRowShown="0" headerRowDxfId="67" dataDxfId="66">
  <autoFilter ref="A1:E7" xr:uid="{EF65B0A2-9DD8-4F4F-BE10-3D26B44966E9}"/>
  <tableColumns count="5">
    <tableColumn id="1" xr3:uid="{FAC5D8DD-1F5B-422C-BC41-3A7EC6771B4C}" name="Product" dataDxfId="65"/>
    <tableColumn id="2" xr3:uid="{07DC2C59-4C8B-4C76-BE5C-9741D51D05F8}" name="Merk" dataDxfId="64"/>
    <tableColumn id="3" xr3:uid="{CDDF20CD-4E35-4F5B-AE60-C5CF65A5E72C}" name="Model" dataDxfId="63"/>
    <tableColumn id="4" xr3:uid="{B27402AC-F712-4CFA-85DC-22835AC87CB0}" name="Aantal" dataDxfId="62"/>
    <tableColumn id="5" xr3:uid="{1D4124A2-5060-49D4-9CF0-A925144780B4}" name="Aanvullende informatie" dataDxfId="61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F75DF52-6792-4AED-A883-87CEB3ABFA63}" name="Tabel5" displayName="Tabel5" ref="A1:E5" totalsRowShown="0" headerRowDxfId="60" dataDxfId="59">
  <autoFilter ref="A1:E5" xr:uid="{5F75DF52-6792-4AED-A883-87CEB3ABFA63}"/>
  <tableColumns count="5">
    <tableColumn id="1" xr3:uid="{EE7677DA-43D0-4254-8184-A82DB333E127}" name="Product" dataDxfId="58"/>
    <tableColumn id="2" xr3:uid="{DE04DC81-C702-4B33-98CB-260D9E03BDBB}" name="Merk" dataDxfId="57"/>
    <tableColumn id="3" xr3:uid="{49FEE71E-8684-4769-A7CE-DEC447235A6B}" name="Model" dataDxfId="56"/>
    <tableColumn id="4" xr3:uid="{DAB19199-269C-4B9B-AA42-0CC719A630E8}" name="Aantal" dataDxfId="55"/>
    <tableColumn id="5" xr3:uid="{03802E75-3F12-4D3A-B88C-E39C5B8ED6E9}" name="Aanvullende informatie" dataDxfId="54"/>
  </tableColumns>
  <tableStyleInfo name="TableStyleMedium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5121CDF-DFA6-4942-AB07-A82DDA43D15C}" name="Tabel4" displayName="Tabel4" ref="A1:E12" totalsRowCount="1" headerRowDxfId="53" dataDxfId="52">
  <autoFilter ref="A1:E11" xr:uid="{55121CDF-DFA6-4942-AB07-A82DDA43D15C}"/>
  <tableColumns count="5">
    <tableColumn id="1" xr3:uid="{695688FA-FB8B-46FB-B6F2-0997D3CA24B3}" name="Product" dataDxfId="51" totalsRowDxfId="4"/>
    <tableColumn id="2" xr3:uid="{E5160FAF-EE1D-4230-AD02-597E678B6062}" name="Merk" dataDxfId="50" totalsRowDxfId="3"/>
    <tableColumn id="3" xr3:uid="{DC773AF1-2013-4BA2-846E-A17E7F8A0475}" name="Model" dataDxfId="49" totalsRowDxfId="2"/>
    <tableColumn id="4" xr3:uid="{023D7C20-12FB-4F69-B591-85A7C309F7B8}" name="Aantal" totalsRowFunction="custom" dataDxfId="48" totalsRowDxfId="1">
      <totalsRowFormula>SUM(D2:D10)</totalsRowFormula>
    </tableColumn>
    <tableColumn id="5" xr3:uid="{E715458B-1383-4624-B2C9-23640D6B129F}" name="Aanvullende informatie" dataDxfId="47" totalsRowDxfId="0"/>
  </tableColumns>
  <tableStyleInfo name="TableStyleMedium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73F81AE-557E-4329-9A36-AFB762AD6A66}" name="Tabel6" displayName="Tabel6" ref="A1:E7" totalsRowShown="0" headerRowDxfId="46" dataDxfId="45">
  <autoFilter ref="A1:E7" xr:uid="{573F81AE-557E-4329-9A36-AFB762AD6A66}"/>
  <tableColumns count="5">
    <tableColumn id="1" xr3:uid="{20515F38-50D3-441C-BDD6-715F7AF6125D}" name="Product" dataDxfId="44"/>
    <tableColumn id="2" xr3:uid="{DD0B1611-0E00-4EEB-A77E-5283D284A37E}" name="Merk" dataDxfId="43"/>
    <tableColumn id="3" xr3:uid="{3130CF39-7E89-4EBB-943E-405B9311417B}" name="Model" dataDxfId="42"/>
    <tableColumn id="4" xr3:uid="{7FC98153-4257-4C42-854B-801E0797744F}" name="Aantal" dataDxfId="41"/>
    <tableColumn id="5" xr3:uid="{5D7E120A-82F8-42F9-8F83-7E168F2E93DF}" name="Aanvullende informatie" dataDxfId="40"/>
  </tableColumns>
  <tableStyleInfo name="TableStyleMedium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8894EA5-A00F-4869-8E92-5EF3870574A3}" name="Tabel10" displayName="Tabel10" ref="A1:E3" totalsRowShown="0" headerRowDxfId="39" dataDxfId="38">
  <autoFilter ref="A1:E3" xr:uid="{28894EA5-A00F-4869-8E92-5EF3870574A3}"/>
  <tableColumns count="5">
    <tableColumn id="1" xr3:uid="{278EAB4C-94CA-4413-9059-BE3B8C568E4A}" name="Product" dataDxfId="37"/>
    <tableColumn id="2" xr3:uid="{AEB44273-5B06-467E-A7C3-6DCCCCDB3A9B}" name="Merk" dataDxfId="36"/>
    <tableColumn id="3" xr3:uid="{81AF41A2-5CCD-4BF9-90EA-BECC5A2E2DA6}" name="Model" dataDxfId="35"/>
    <tableColumn id="4" xr3:uid="{50B2A9C8-3E27-4487-825B-708BDA990BB1}" name="Aantal" dataDxfId="34"/>
    <tableColumn id="5" xr3:uid="{E4918C07-B578-4452-AC03-D350D146D7E2}" name="Aanvullende informatie" dataDxfId="33"/>
  </tableColumns>
  <tableStyleInfo name="TableStyleMedium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2939DBF-E269-4A5D-A8E8-5FC51BD057BB}" name="Tabel9" displayName="Tabel9" ref="A1:E3" totalsRowShown="0" headerRowDxfId="32" dataDxfId="31">
  <autoFilter ref="A1:E3" xr:uid="{C2939DBF-E269-4A5D-A8E8-5FC51BD057BB}"/>
  <tableColumns count="5">
    <tableColumn id="1" xr3:uid="{A367CB1C-C66B-4C03-B15A-16F0D81CD18D}" name="Product" dataDxfId="30"/>
    <tableColumn id="2" xr3:uid="{FEFD1B31-86C6-460B-A990-76088EE6F407}" name="Merk" dataDxfId="29"/>
    <tableColumn id="3" xr3:uid="{219B7A45-D42F-4F25-9F59-CA7EEEA5255F}" name="Model" dataDxfId="28"/>
    <tableColumn id="4" xr3:uid="{E95E6E16-F7BD-4E19-848B-C1BA67B5D6A5}" name="Aantal" dataDxfId="27"/>
    <tableColumn id="5" xr3:uid="{B73959E3-0487-4C99-9E2A-C8E2F0DB83BD}" name="Aanvullende informatie" dataDxfId="26"/>
  </tableColumns>
  <tableStyleInfo name="TableStyleMedium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2D56827-82E4-4BD1-913E-738273B7381D}" name="Tabel8" displayName="Tabel8" ref="A1:E4" totalsRowShown="0" headerRowDxfId="25" dataDxfId="24">
  <autoFilter ref="A1:E4" xr:uid="{72D56827-82E4-4BD1-913E-738273B7381D}"/>
  <tableColumns count="5">
    <tableColumn id="1" xr3:uid="{E66DC5AF-12A2-4BC4-B7BC-8EE240CC0EAA}" name="Product" dataDxfId="23"/>
    <tableColumn id="2" xr3:uid="{34437BDD-0F83-4E37-9DCB-59A855CCDEB6}" name="Merk" dataDxfId="22"/>
    <tableColumn id="3" xr3:uid="{2CDCE083-D8DC-4141-8BBA-9D5F2133EE6E}" name="Model" dataDxfId="21"/>
    <tableColumn id="4" xr3:uid="{86B45FA9-52FA-4AA9-8AD5-CD485563C25E}" name="Aantal" dataDxfId="20"/>
    <tableColumn id="5" xr3:uid="{25104BD0-2D6B-4623-BFBF-BD8866AB8245}" name="Aanvullende informatie" dataDxfId="19"/>
  </tableColumns>
  <tableStyleInfo name="TableStyleMedium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A5D28BF-C962-4F30-9618-6B0061F7DC3F}" name="Tabel11" displayName="Tabel11" ref="A1:F26" totalsRowShown="0" headerRowDxfId="18">
  <autoFilter ref="A1:F26" xr:uid="{0A5D28BF-C962-4F30-9618-6B0061F7DC3F}"/>
  <tableColumns count="6">
    <tableColumn id="1" xr3:uid="{016A74FF-D0CC-45FE-97B9-2B4BD905CBE7}" name="Aantal"/>
    <tableColumn id="2" xr3:uid="{5FD6AA83-D5EE-4387-BD02-BDFF662C7593}" name="Product"/>
    <tableColumn id="3" xr3:uid="{90F09F8A-E0A3-400D-9BEF-80D9B924F420}" name="Kleur"/>
    <tableColumn id="4" xr3:uid="{CCA4FCA8-2A1F-44ED-B164-393A86D0D33B}" name="Lengte (cm)"/>
    <tableColumn id="5" xr3:uid="{310548A2-34BF-4F5D-9BF0-1CE7B0625A3C}" name="Nieuw"/>
    <tableColumn id="6" xr3:uid="{37CF920F-6C40-449A-80EC-56DCB56A2240}" name="Doos"/>
  </tableColumns>
  <tableStyleInfo name="TableStyleMedium1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5BC94FA-BFC2-4855-A862-18EF7CAA9BCB}" name="Tabel12" displayName="Tabel12" ref="A1:F71" totalsRowShown="0" headerRowDxfId="17" dataDxfId="16" tableBorderDxfId="15">
  <autoFilter ref="A1:F71" xr:uid="{15BC94FA-BFC2-4855-A862-18EF7CAA9BCB}"/>
  <tableColumns count="6">
    <tableColumn id="1" xr3:uid="{38A560F8-E654-4F65-962F-C97B3E551C0C}" name="Aantal" dataDxfId="14"/>
    <tableColumn id="2" xr3:uid="{EFDCA1C2-53D9-454C-984B-EAE8171C82C3}" name="Product" dataDxfId="13"/>
    <tableColumn id="3" xr3:uid="{3E432D25-F69E-4CAA-9BB7-0418972A6739}" name="Kleur" dataDxfId="12"/>
    <tableColumn id="4" xr3:uid="{E2B06665-2BEF-49E1-B6E4-EA4C46663079}" name="Lengte (cm)" dataDxfId="11"/>
    <tableColumn id="5" xr3:uid="{6470ECD7-E4ED-42E6-9351-886ECAB32F77}" name="Nieuw" dataDxfId="10"/>
    <tableColumn id="6" xr3:uid="{22A2F882-0EF9-4B3E-9F69-C55D55BEC71A}" name="Doos" dataDxfId="9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EE549-AFB8-4F28-84AD-81C8A7B9A3F8}">
  <dimension ref="A1:P64"/>
  <sheetViews>
    <sheetView topLeftCell="A35" workbookViewId="0">
      <selection activeCell="E77" sqref="E77"/>
    </sheetView>
  </sheetViews>
  <sheetFormatPr defaultRowHeight="14.5" x14ac:dyDescent="0.35"/>
  <cols>
    <col min="1" max="1" width="8.81640625" customWidth="1"/>
    <col min="2" max="2" width="10.54296875" bestFit="1" customWidth="1"/>
    <col min="3" max="3" width="19.81640625" bestFit="1" customWidth="1"/>
    <col min="4" max="4" width="18.26953125" bestFit="1" customWidth="1"/>
    <col min="5" max="5" width="18.26953125" customWidth="1"/>
    <col min="6" max="6" width="102.54296875" bestFit="1" customWidth="1"/>
    <col min="7" max="7" width="78.453125" bestFit="1" customWidth="1"/>
    <col min="8" max="8" width="62.1796875" bestFit="1" customWidth="1"/>
    <col min="9" max="9" width="62.1796875" customWidth="1"/>
    <col min="10" max="10" width="58.54296875" bestFit="1" customWidth="1"/>
    <col min="11" max="11" width="58.54296875" customWidth="1"/>
    <col min="12" max="12" width="37.7265625" bestFit="1" customWidth="1"/>
    <col min="13" max="13" width="54.453125" customWidth="1"/>
    <col min="14" max="14" width="26.54296875" bestFit="1" customWidth="1"/>
    <col min="15" max="15" width="30.26953125" bestFit="1" customWidth="1"/>
    <col min="16" max="16" width="84.81640625" bestFit="1" customWidth="1"/>
  </cols>
  <sheetData>
    <row r="1" spans="1:16" s="10" customFormat="1" ht="15" x14ac:dyDescent="0.4">
      <c r="A1" s="9" t="s">
        <v>0</v>
      </c>
      <c r="B1" s="9" t="s">
        <v>1</v>
      </c>
      <c r="C1" s="9" t="s">
        <v>2</v>
      </c>
      <c r="D1" s="9" t="s">
        <v>3</v>
      </c>
      <c r="E1" s="9" t="s">
        <v>533</v>
      </c>
      <c r="F1" s="9" t="s">
        <v>4</v>
      </c>
      <c r="G1" s="9" t="s">
        <v>5</v>
      </c>
      <c r="H1" s="9" t="s">
        <v>6</v>
      </c>
      <c r="I1" s="9" t="s">
        <v>346</v>
      </c>
      <c r="J1" s="9" t="s">
        <v>342</v>
      </c>
      <c r="K1" s="9" t="s">
        <v>343</v>
      </c>
      <c r="L1" s="9" t="s">
        <v>8</v>
      </c>
      <c r="M1" s="9" t="s">
        <v>9</v>
      </c>
      <c r="N1" s="9" t="s">
        <v>10</v>
      </c>
      <c r="O1" s="9" t="s">
        <v>11</v>
      </c>
      <c r="P1" s="9" t="s">
        <v>12</v>
      </c>
    </row>
    <row r="2" spans="1:16" ht="15" x14ac:dyDescent="0.4">
      <c r="A2" s="4">
        <v>1</v>
      </c>
      <c r="B2" s="4" t="s">
        <v>13</v>
      </c>
      <c r="C2" s="4" t="s">
        <v>14</v>
      </c>
      <c r="D2" s="4"/>
      <c r="E2" s="4">
        <v>1</v>
      </c>
      <c r="F2" s="4" t="s">
        <v>15</v>
      </c>
      <c r="G2" s="4" t="s">
        <v>16</v>
      </c>
      <c r="H2" s="4" t="s">
        <v>17</v>
      </c>
      <c r="I2" s="4">
        <v>2</v>
      </c>
      <c r="J2" s="4"/>
      <c r="K2" s="4"/>
      <c r="L2" s="4"/>
      <c r="M2" s="4"/>
      <c r="N2" s="4" t="s">
        <v>18</v>
      </c>
      <c r="O2" s="4" t="s">
        <v>19</v>
      </c>
      <c r="P2" s="4" t="s">
        <v>20</v>
      </c>
    </row>
    <row r="3" spans="1:16" ht="15" x14ac:dyDescent="0.4">
      <c r="A3" s="4">
        <v>1</v>
      </c>
      <c r="B3" s="4" t="s">
        <v>21</v>
      </c>
      <c r="C3" s="4" t="s">
        <v>22</v>
      </c>
      <c r="D3" s="4" t="s">
        <v>23</v>
      </c>
      <c r="E3" s="4">
        <v>1</v>
      </c>
      <c r="F3" s="4" t="s">
        <v>24</v>
      </c>
      <c r="G3" s="4" t="s">
        <v>25</v>
      </c>
      <c r="H3" s="4" t="s">
        <v>26</v>
      </c>
      <c r="I3" s="4">
        <v>2</v>
      </c>
      <c r="J3" s="4"/>
      <c r="K3" s="4"/>
      <c r="L3" s="4"/>
      <c r="M3" s="4"/>
      <c r="N3" s="4" t="s">
        <v>27</v>
      </c>
      <c r="O3" s="4" t="s">
        <v>27</v>
      </c>
      <c r="P3" s="4" t="s">
        <v>28</v>
      </c>
    </row>
    <row r="4" spans="1:16" ht="15" x14ac:dyDescent="0.4">
      <c r="A4" s="4">
        <v>1</v>
      </c>
      <c r="B4" s="4" t="s">
        <v>13</v>
      </c>
      <c r="C4" s="4" t="s">
        <v>14</v>
      </c>
      <c r="D4" s="4"/>
      <c r="E4" s="4">
        <v>1</v>
      </c>
      <c r="F4" s="4" t="s">
        <v>15</v>
      </c>
      <c r="G4" s="4" t="s">
        <v>16</v>
      </c>
      <c r="H4" s="4" t="s">
        <v>17</v>
      </c>
      <c r="I4" s="4">
        <v>2</v>
      </c>
      <c r="J4" s="4"/>
      <c r="K4" s="4"/>
      <c r="L4" s="4"/>
      <c r="M4" s="5"/>
      <c r="N4" s="4" t="s">
        <v>29</v>
      </c>
      <c r="O4" s="4" t="s">
        <v>19</v>
      </c>
      <c r="P4" s="4" t="s">
        <v>30</v>
      </c>
    </row>
    <row r="5" spans="1:16" ht="15" x14ac:dyDescent="0.4">
      <c r="A5" s="4">
        <v>1</v>
      </c>
      <c r="B5" s="4" t="s">
        <v>13</v>
      </c>
      <c r="C5" s="4" t="s">
        <v>31</v>
      </c>
      <c r="D5" s="4"/>
      <c r="E5" s="4">
        <v>1</v>
      </c>
      <c r="F5" s="5" t="s">
        <v>32</v>
      </c>
      <c r="G5" s="4" t="s">
        <v>16</v>
      </c>
      <c r="H5" s="4" t="s">
        <v>33</v>
      </c>
      <c r="I5" s="4">
        <v>4</v>
      </c>
      <c r="J5" s="4"/>
      <c r="K5" s="4"/>
      <c r="L5" s="4" t="s">
        <v>34</v>
      </c>
      <c r="M5" s="6" t="s">
        <v>35</v>
      </c>
      <c r="N5" s="6" t="s">
        <v>36</v>
      </c>
      <c r="O5" s="4" t="s">
        <v>37</v>
      </c>
      <c r="P5" s="4" t="s">
        <v>38</v>
      </c>
    </row>
    <row r="6" spans="1:16" ht="15" x14ac:dyDescent="0.4">
      <c r="A6" s="4">
        <v>1</v>
      </c>
      <c r="B6" s="4" t="s">
        <v>13</v>
      </c>
      <c r="C6" s="4" t="s">
        <v>39</v>
      </c>
      <c r="D6" s="4" t="s">
        <v>40</v>
      </c>
      <c r="E6" s="4">
        <v>1</v>
      </c>
      <c r="F6" s="4" t="s">
        <v>41</v>
      </c>
      <c r="G6" s="4" t="s">
        <v>16</v>
      </c>
      <c r="H6" s="4" t="s">
        <v>42</v>
      </c>
      <c r="I6" s="4">
        <v>2</v>
      </c>
      <c r="J6" s="4"/>
      <c r="K6" s="4"/>
      <c r="L6" s="4" t="s">
        <v>43</v>
      </c>
      <c r="M6" s="6" t="s">
        <v>35</v>
      </c>
      <c r="N6" s="4" t="s">
        <v>44</v>
      </c>
      <c r="O6" s="4" t="s">
        <v>45</v>
      </c>
      <c r="P6" s="4" t="s">
        <v>46</v>
      </c>
    </row>
    <row r="7" spans="1:16" ht="15" x14ac:dyDescent="0.4">
      <c r="A7" s="4">
        <v>1</v>
      </c>
      <c r="B7" s="4" t="s">
        <v>13</v>
      </c>
      <c r="C7" s="5" t="s">
        <v>47</v>
      </c>
      <c r="D7" s="4" t="s">
        <v>48</v>
      </c>
      <c r="E7" s="4">
        <v>1</v>
      </c>
      <c r="F7" s="5" t="s">
        <v>49</v>
      </c>
      <c r="G7" s="4" t="s">
        <v>16</v>
      </c>
      <c r="H7" s="4" t="s">
        <v>50</v>
      </c>
      <c r="I7" s="4">
        <v>4</v>
      </c>
      <c r="J7" s="4"/>
      <c r="K7" s="4"/>
      <c r="L7" s="4" t="s">
        <v>51</v>
      </c>
      <c r="M7" s="5" t="s">
        <v>52</v>
      </c>
      <c r="N7" s="5" t="s">
        <v>53</v>
      </c>
      <c r="O7" s="4" t="s">
        <v>54</v>
      </c>
      <c r="P7" s="4" t="s">
        <v>55</v>
      </c>
    </row>
    <row r="8" spans="1:16" ht="15" x14ac:dyDescent="0.4">
      <c r="A8" s="4">
        <v>1</v>
      </c>
      <c r="B8" s="4" t="s">
        <v>56</v>
      </c>
      <c r="C8" s="4" t="s">
        <v>57</v>
      </c>
      <c r="D8" s="4" t="s">
        <v>58</v>
      </c>
      <c r="E8" s="4">
        <v>1</v>
      </c>
      <c r="F8" s="4" t="s">
        <v>59</v>
      </c>
      <c r="G8" s="4" t="s">
        <v>60</v>
      </c>
      <c r="H8" s="4" t="s">
        <v>61</v>
      </c>
      <c r="I8" s="4">
        <v>2</v>
      </c>
      <c r="J8" s="4"/>
      <c r="K8" s="4"/>
      <c r="L8" s="4" t="s">
        <v>62</v>
      </c>
      <c r="M8" s="4"/>
      <c r="N8" s="4" t="s">
        <v>63</v>
      </c>
      <c r="O8" s="4" t="s">
        <v>27</v>
      </c>
      <c r="P8" s="4" t="s">
        <v>64</v>
      </c>
    </row>
    <row r="9" spans="1:16" ht="15" x14ac:dyDescent="0.4">
      <c r="A9" s="4">
        <v>1</v>
      </c>
      <c r="B9" s="4" t="s">
        <v>13</v>
      </c>
      <c r="C9" s="5" t="s">
        <v>65</v>
      </c>
      <c r="D9" s="4" t="s">
        <v>66</v>
      </c>
      <c r="E9" s="4">
        <v>1</v>
      </c>
      <c r="F9" s="5" t="s">
        <v>67</v>
      </c>
      <c r="G9" s="4" t="s">
        <v>68</v>
      </c>
      <c r="H9" s="4" t="s">
        <v>69</v>
      </c>
      <c r="I9" s="4">
        <v>4</v>
      </c>
      <c r="J9" s="4"/>
      <c r="K9" s="4"/>
      <c r="L9" s="5" t="s">
        <v>70</v>
      </c>
      <c r="M9" s="5" t="s">
        <v>71</v>
      </c>
      <c r="N9" s="5" t="s">
        <v>72</v>
      </c>
      <c r="O9" s="4" t="s">
        <v>73</v>
      </c>
      <c r="P9" s="4" t="s">
        <v>74</v>
      </c>
    </row>
    <row r="10" spans="1:16" ht="15" x14ac:dyDescent="0.4">
      <c r="A10" s="4">
        <v>1</v>
      </c>
      <c r="B10" s="4" t="s">
        <v>13</v>
      </c>
      <c r="C10" s="5" t="s">
        <v>75</v>
      </c>
      <c r="D10" s="5" t="s">
        <v>76</v>
      </c>
      <c r="E10" s="4">
        <v>1</v>
      </c>
      <c r="F10" s="4" t="s">
        <v>77</v>
      </c>
      <c r="G10" s="4" t="s">
        <v>68</v>
      </c>
      <c r="H10" s="4" t="s">
        <v>78</v>
      </c>
      <c r="I10" s="4">
        <v>4</v>
      </c>
      <c r="J10" s="4"/>
      <c r="K10" s="4"/>
      <c r="L10" s="5" t="s">
        <v>79</v>
      </c>
      <c r="M10" s="6" t="s">
        <v>80</v>
      </c>
      <c r="N10" s="4" t="s">
        <v>81</v>
      </c>
      <c r="O10" s="4" t="s">
        <v>45</v>
      </c>
      <c r="P10" s="4" t="s">
        <v>82</v>
      </c>
    </row>
    <row r="11" spans="1:16" ht="15" x14ac:dyDescent="0.4">
      <c r="A11" s="4">
        <v>1</v>
      </c>
      <c r="B11" s="4" t="s">
        <v>13</v>
      </c>
      <c r="C11" s="4" t="s">
        <v>83</v>
      </c>
      <c r="D11" s="4" t="s">
        <v>84</v>
      </c>
      <c r="E11" s="4">
        <v>1</v>
      </c>
      <c r="F11" s="5" t="s">
        <v>85</v>
      </c>
      <c r="G11" s="4" t="s">
        <v>68</v>
      </c>
      <c r="H11" s="5" t="s">
        <v>86</v>
      </c>
      <c r="I11" s="5">
        <v>4</v>
      </c>
      <c r="J11" s="4"/>
      <c r="K11" s="4"/>
      <c r="L11" s="4" t="s">
        <v>87</v>
      </c>
      <c r="M11" s="5" t="s">
        <v>88</v>
      </c>
      <c r="N11" s="5" t="s">
        <v>89</v>
      </c>
      <c r="O11" s="4" t="s">
        <v>90</v>
      </c>
      <c r="P11" s="4" t="s">
        <v>91</v>
      </c>
    </row>
    <row r="12" spans="1:16" ht="15" x14ac:dyDescent="0.4">
      <c r="A12" s="4">
        <v>1</v>
      </c>
      <c r="B12" s="4" t="s">
        <v>13</v>
      </c>
      <c r="C12" s="4" t="s">
        <v>92</v>
      </c>
      <c r="D12" s="4" t="s">
        <v>93</v>
      </c>
      <c r="E12" s="4">
        <v>1</v>
      </c>
      <c r="F12" s="4" t="s">
        <v>94</v>
      </c>
      <c r="G12" s="4" t="s">
        <v>95</v>
      </c>
      <c r="H12" s="4" t="s">
        <v>69</v>
      </c>
      <c r="I12" s="4">
        <v>6</v>
      </c>
      <c r="J12" s="4"/>
      <c r="K12" s="4"/>
      <c r="L12" s="4" t="s">
        <v>96</v>
      </c>
      <c r="M12" s="6" t="s">
        <v>35</v>
      </c>
      <c r="N12" s="5" t="s">
        <v>97</v>
      </c>
      <c r="O12" s="4" t="s">
        <v>98</v>
      </c>
      <c r="P12" s="4" t="s">
        <v>99</v>
      </c>
    </row>
    <row r="13" spans="1:16" ht="15" x14ac:dyDescent="0.4">
      <c r="A13" s="4">
        <v>1</v>
      </c>
      <c r="B13" s="4" t="s">
        <v>13</v>
      </c>
      <c r="C13" s="4" t="s">
        <v>92</v>
      </c>
      <c r="D13" s="4" t="s">
        <v>100</v>
      </c>
      <c r="E13" s="4">
        <v>1</v>
      </c>
      <c r="F13" s="4" t="s">
        <v>94</v>
      </c>
      <c r="G13" s="4" t="s">
        <v>95</v>
      </c>
      <c r="H13" s="4" t="s">
        <v>69</v>
      </c>
      <c r="I13" s="4">
        <v>6</v>
      </c>
      <c r="J13" s="4"/>
      <c r="K13" s="4"/>
      <c r="L13" s="4" t="s">
        <v>101</v>
      </c>
      <c r="M13" s="6" t="s">
        <v>35</v>
      </c>
      <c r="N13" s="5" t="s">
        <v>97</v>
      </c>
      <c r="O13" s="4" t="s">
        <v>98</v>
      </c>
      <c r="P13" s="4" t="s">
        <v>102</v>
      </c>
    </row>
    <row r="14" spans="1:16" ht="15" x14ac:dyDescent="0.4">
      <c r="A14" s="4">
        <v>1</v>
      </c>
      <c r="B14" s="4" t="s">
        <v>13</v>
      </c>
      <c r="C14" s="5" t="s">
        <v>103</v>
      </c>
      <c r="D14" s="4" t="s">
        <v>104</v>
      </c>
      <c r="E14" s="4">
        <v>1</v>
      </c>
      <c r="F14" s="5" t="s">
        <v>105</v>
      </c>
      <c r="G14" s="4" t="s">
        <v>68</v>
      </c>
      <c r="H14" s="5" t="s">
        <v>106</v>
      </c>
      <c r="I14" s="5">
        <v>12</v>
      </c>
      <c r="J14" s="5" t="s">
        <v>107</v>
      </c>
      <c r="K14" s="5"/>
      <c r="L14" s="4" t="s">
        <v>108</v>
      </c>
      <c r="M14" s="5" t="s">
        <v>109</v>
      </c>
      <c r="N14" s="5" t="s">
        <v>110</v>
      </c>
      <c r="O14" s="4" t="s">
        <v>111</v>
      </c>
      <c r="P14" s="4" t="s">
        <v>112</v>
      </c>
    </row>
    <row r="15" spans="1:16" ht="15" x14ac:dyDescent="0.4">
      <c r="A15" s="4">
        <v>1</v>
      </c>
      <c r="B15" s="4" t="s">
        <v>113</v>
      </c>
      <c r="C15" s="4" t="s">
        <v>114</v>
      </c>
      <c r="D15" s="4" t="s">
        <v>115</v>
      </c>
      <c r="E15" s="4">
        <v>2</v>
      </c>
      <c r="F15" s="5" t="s">
        <v>116</v>
      </c>
      <c r="G15" s="4" t="s">
        <v>117</v>
      </c>
      <c r="H15" s="4" t="s">
        <v>118</v>
      </c>
      <c r="I15" s="4">
        <v>4</v>
      </c>
      <c r="J15" s="5" t="s">
        <v>119</v>
      </c>
      <c r="K15" s="5"/>
      <c r="L15" s="4" t="s">
        <v>120</v>
      </c>
      <c r="M15" s="4"/>
      <c r="N15" s="4" t="s">
        <v>27</v>
      </c>
      <c r="O15" s="4" t="s">
        <v>121</v>
      </c>
      <c r="P15" s="4" t="s">
        <v>348</v>
      </c>
    </row>
    <row r="16" spans="1:16" ht="15" x14ac:dyDescent="0.4">
      <c r="A16" s="4">
        <v>1</v>
      </c>
      <c r="B16" s="4" t="s">
        <v>13</v>
      </c>
      <c r="C16" s="5" t="s">
        <v>103</v>
      </c>
      <c r="D16" s="4" t="s">
        <v>122</v>
      </c>
      <c r="E16" s="4">
        <v>1</v>
      </c>
      <c r="F16" s="5" t="s">
        <v>123</v>
      </c>
      <c r="G16" s="4" t="s">
        <v>68</v>
      </c>
      <c r="H16" s="5" t="s">
        <v>106</v>
      </c>
      <c r="I16" s="5">
        <v>12</v>
      </c>
      <c r="J16" s="5" t="s">
        <v>107</v>
      </c>
      <c r="K16" s="5"/>
      <c r="L16" s="4" t="s">
        <v>124</v>
      </c>
      <c r="M16" s="4"/>
      <c r="N16" s="5" t="s">
        <v>110</v>
      </c>
      <c r="O16" s="4" t="s">
        <v>111</v>
      </c>
      <c r="P16" s="4" t="s">
        <v>125</v>
      </c>
    </row>
    <row r="17" spans="1:16" ht="15" x14ac:dyDescent="0.4">
      <c r="A17" s="4">
        <v>1</v>
      </c>
      <c r="B17" s="4" t="s">
        <v>13</v>
      </c>
      <c r="C17" s="5" t="s">
        <v>126</v>
      </c>
      <c r="D17" s="4" t="s">
        <v>127</v>
      </c>
      <c r="E17" s="4">
        <v>1</v>
      </c>
      <c r="F17" s="5" t="s">
        <v>105</v>
      </c>
      <c r="G17" s="4" t="s">
        <v>68</v>
      </c>
      <c r="H17" s="5" t="s">
        <v>106</v>
      </c>
      <c r="I17" s="5">
        <v>12</v>
      </c>
      <c r="J17" s="5" t="s">
        <v>107</v>
      </c>
      <c r="K17" s="5"/>
      <c r="L17" s="4" t="s">
        <v>128</v>
      </c>
      <c r="M17" s="5" t="s">
        <v>129</v>
      </c>
      <c r="N17" s="5" t="s">
        <v>110</v>
      </c>
      <c r="O17" s="4" t="s">
        <v>130</v>
      </c>
      <c r="P17" s="4" t="s">
        <v>131</v>
      </c>
    </row>
    <row r="18" spans="1:16" ht="15" x14ac:dyDescent="0.4">
      <c r="A18" s="4">
        <v>1</v>
      </c>
      <c r="B18" s="4" t="s">
        <v>13</v>
      </c>
      <c r="C18" s="4" t="s">
        <v>132</v>
      </c>
      <c r="D18" s="4" t="s">
        <v>133</v>
      </c>
      <c r="E18" s="4">
        <v>1</v>
      </c>
      <c r="F18" s="4" t="s">
        <v>134</v>
      </c>
      <c r="G18" s="4" t="s">
        <v>135</v>
      </c>
      <c r="H18" s="4" t="s">
        <v>136</v>
      </c>
      <c r="I18" s="4">
        <v>4</v>
      </c>
      <c r="J18" s="4"/>
      <c r="K18" s="4"/>
      <c r="L18" s="4" t="s">
        <v>137</v>
      </c>
      <c r="M18" s="5" t="s">
        <v>129</v>
      </c>
      <c r="N18" s="4" t="s">
        <v>138</v>
      </c>
      <c r="O18" s="4" t="s">
        <v>139</v>
      </c>
      <c r="P18" s="4" t="s">
        <v>140</v>
      </c>
    </row>
    <row r="19" spans="1:16" ht="15" x14ac:dyDescent="0.4">
      <c r="A19" s="4">
        <v>1</v>
      </c>
      <c r="B19" s="4" t="s">
        <v>56</v>
      </c>
      <c r="C19" s="4" t="s">
        <v>22</v>
      </c>
      <c r="D19" s="4" t="s">
        <v>141</v>
      </c>
      <c r="E19" s="4">
        <v>1</v>
      </c>
      <c r="F19" s="4" t="s">
        <v>24</v>
      </c>
      <c r="G19" s="4" t="s">
        <v>25</v>
      </c>
      <c r="H19" s="4" t="s">
        <v>26</v>
      </c>
      <c r="I19" s="4">
        <v>2</v>
      </c>
      <c r="J19" s="4"/>
      <c r="K19" s="4"/>
      <c r="L19" s="4"/>
      <c r="M19" s="4"/>
      <c r="N19" s="4" t="s">
        <v>27</v>
      </c>
      <c r="O19" s="4" t="s">
        <v>27</v>
      </c>
      <c r="P19" s="4" t="s">
        <v>142</v>
      </c>
    </row>
    <row r="20" spans="1:16" ht="15" x14ac:dyDescent="0.4">
      <c r="A20" s="4">
        <v>1</v>
      </c>
      <c r="B20" s="4" t="s">
        <v>13</v>
      </c>
      <c r="C20" s="5" t="s">
        <v>47</v>
      </c>
      <c r="D20" s="4" t="s">
        <v>143</v>
      </c>
      <c r="E20" s="4">
        <v>1</v>
      </c>
      <c r="F20" s="5" t="s">
        <v>144</v>
      </c>
      <c r="G20" s="4" t="s">
        <v>145</v>
      </c>
      <c r="H20" s="5" t="s">
        <v>146</v>
      </c>
      <c r="I20" s="5">
        <v>4</v>
      </c>
      <c r="J20" s="5"/>
      <c r="K20" s="5" t="s">
        <v>147</v>
      </c>
      <c r="L20" s="5" t="s">
        <v>148</v>
      </c>
      <c r="M20" s="4"/>
      <c r="N20" s="5" t="s">
        <v>149</v>
      </c>
      <c r="O20" s="4" t="s">
        <v>150</v>
      </c>
      <c r="P20" s="4" t="s">
        <v>151</v>
      </c>
    </row>
    <row r="21" spans="1:16" ht="15" x14ac:dyDescent="0.4">
      <c r="A21" s="4">
        <v>1</v>
      </c>
      <c r="B21" s="4" t="s">
        <v>13</v>
      </c>
      <c r="C21" s="4" t="s">
        <v>152</v>
      </c>
      <c r="D21" s="4" t="s">
        <v>153</v>
      </c>
      <c r="E21" s="4">
        <v>1</v>
      </c>
      <c r="F21" s="5" t="s">
        <v>154</v>
      </c>
      <c r="G21" s="4"/>
      <c r="H21" s="5" t="s">
        <v>155</v>
      </c>
      <c r="I21" s="5">
        <v>16</v>
      </c>
      <c r="J21" s="4"/>
      <c r="K21" s="4"/>
      <c r="L21" s="4" t="s">
        <v>156</v>
      </c>
      <c r="M21" s="4" t="s">
        <v>157</v>
      </c>
      <c r="N21" s="5" t="s">
        <v>158</v>
      </c>
      <c r="O21" s="4" t="s">
        <v>159</v>
      </c>
      <c r="P21" s="4" t="s">
        <v>160</v>
      </c>
    </row>
    <row r="22" spans="1:16" ht="15" x14ac:dyDescent="0.4">
      <c r="A22" s="4">
        <v>1</v>
      </c>
      <c r="B22" s="4" t="s">
        <v>13</v>
      </c>
      <c r="C22" s="4" t="s">
        <v>161</v>
      </c>
      <c r="D22" s="4" t="s">
        <v>162</v>
      </c>
      <c r="E22" s="4">
        <v>1</v>
      </c>
      <c r="F22" s="4" t="s">
        <v>163</v>
      </c>
      <c r="G22" s="4" t="s">
        <v>16</v>
      </c>
      <c r="H22" s="4" t="s">
        <v>78</v>
      </c>
      <c r="I22" s="4">
        <v>4</v>
      </c>
      <c r="J22" s="4"/>
      <c r="K22" s="4"/>
      <c r="L22" s="4"/>
      <c r="M22" s="4"/>
      <c r="N22" s="4" t="s">
        <v>164</v>
      </c>
      <c r="O22" s="4" t="s">
        <v>165</v>
      </c>
      <c r="P22" s="4" t="s">
        <v>166</v>
      </c>
    </row>
    <row r="23" spans="1:16" ht="15" x14ac:dyDescent="0.4">
      <c r="A23" s="4">
        <v>1</v>
      </c>
      <c r="B23" s="4" t="s">
        <v>13</v>
      </c>
      <c r="C23" s="4" t="s">
        <v>39</v>
      </c>
      <c r="D23" s="4" t="s">
        <v>167</v>
      </c>
      <c r="E23" s="4">
        <v>1</v>
      </c>
      <c r="F23" s="4" t="s">
        <v>163</v>
      </c>
      <c r="G23" s="4" t="s">
        <v>16</v>
      </c>
      <c r="H23" s="4" t="s">
        <v>168</v>
      </c>
      <c r="I23" s="4">
        <v>4</v>
      </c>
      <c r="J23" s="4"/>
      <c r="K23" s="4"/>
      <c r="L23" s="4"/>
      <c r="M23" s="4"/>
      <c r="N23" s="4" t="s">
        <v>164</v>
      </c>
      <c r="O23" s="4" t="s">
        <v>165</v>
      </c>
      <c r="P23" s="4" t="s">
        <v>169</v>
      </c>
    </row>
    <row r="24" spans="1:16" ht="15" x14ac:dyDescent="0.4">
      <c r="A24" s="4">
        <v>1</v>
      </c>
      <c r="B24" s="4" t="s">
        <v>13</v>
      </c>
      <c r="C24" s="4" t="s">
        <v>170</v>
      </c>
      <c r="D24" s="4" t="s">
        <v>171</v>
      </c>
      <c r="E24" s="4">
        <v>1</v>
      </c>
      <c r="F24" s="5" t="s">
        <v>172</v>
      </c>
      <c r="G24" s="4" t="s">
        <v>68</v>
      </c>
      <c r="H24" s="4" t="s">
        <v>173</v>
      </c>
      <c r="I24" s="4">
        <v>8</v>
      </c>
      <c r="J24" s="4"/>
      <c r="K24" s="4"/>
      <c r="L24" s="4" t="s">
        <v>174</v>
      </c>
      <c r="M24" s="5" t="s">
        <v>175</v>
      </c>
      <c r="N24" s="5" t="s">
        <v>176</v>
      </c>
      <c r="O24" s="4" t="s">
        <v>177</v>
      </c>
      <c r="P24" s="4" t="s">
        <v>178</v>
      </c>
    </row>
    <row r="25" spans="1:16" ht="15" x14ac:dyDescent="0.4">
      <c r="A25" s="4">
        <v>1</v>
      </c>
      <c r="B25" s="4" t="s">
        <v>56</v>
      </c>
      <c r="C25" s="4" t="s">
        <v>179</v>
      </c>
      <c r="D25" s="4" t="s">
        <v>180</v>
      </c>
      <c r="E25" s="4" t="s">
        <v>534</v>
      </c>
      <c r="F25" s="5" t="s">
        <v>181</v>
      </c>
      <c r="G25" s="4" t="s">
        <v>117</v>
      </c>
      <c r="H25" s="4" t="s">
        <v>182</v>
      </c>
      <c r="I25" s="4"/>
      <c r="J25" s="4"/>
      <c r="K25" s="4"/>
      <c r="L25" s="4"/>
      <c r="M25" s="4"/>
      <c r="N25" s="4" t="s">
        <v>56</v>
      </c>
      <c r="O25" s="4" t="s">
        <v>27</v>
      </c>
      <c r="P25" s="4" t="s">
        <v>349</v>
      </c>
    </row>
    <row r="26" spans="1:16" ht="15" x14ac:dyDescent="0.4">
      <c r="A26" s="4">
        <v>1</v>
      </c>
      <c r="B26" s="4" t="s">
        <v>56</v>
      </c>
      <c r="C26" s="4" t="s">
        <v>179</v>
      </c>
      <c r="D26" s="4" t="s">
        <v>183</v>
      </c>
      <c r="E26" s="4" t="s">
        <v>534</v>
      </c>
      <c r="F26" s="5" t="s">
        <v>181</v>
      </c>
      <c r="G26" s="4" t="s">
        <v>117</v>
      </c>
      <c r="H26" s="4" t="s">
        <v>182</v>
      </c>
      <c r="I26" s="4"/>
      <c r="J26" s="4"/>
      <c r="K26" s="4"/>
      <c r="L26" s="4"/>
      <c r="M26" s="4"/>
      <c r="N26" s="4" t="s">
        <v>56</v>
      </c>
      <c r="O26" s="4" t="s">
        <v>27</v>
      </c>
      <c r="P26" s="4" t="s">
        <v>184</v>
      </c>
    </row>
    <row r="27" spans="1:16" ht="15" x14ac:dyDescent="0.4">
      <c r="A27" s="4">
        <v>1</v>
      </c>
      <c r="B27" s="4" t="s">
        <v>13</v>
      </c>
      <c r="C27" s="4" t="s">
        <v>39</v>
      </c>
      <c r="D27" s="4"/>
      <c r="E27" s="4">
        <v>1</v>
      </c>
      <c r="F27" s="4" t="s">
        <v>185</v>
      </c>
      <c r="G27" s="4" t="s">
        <v>186</v>
      </c>
      <c r="H27" s="4" t="s">
        <v>187</v>
      </c>
      <c r="I27" s="4">
        <v>4</v>
      </c>
      <c r="J27" s="4"/>
      <c r="K27" s="4"/>
      <c r="L27" s="4"/>
      <c r="M27" s="4"/>
      <c r="N27" s="4" t="s">
        <v>188</v>
      </c>
      <c r="O27" s="4" t="s">
        <v>165</v>
      </c>
      <c r="P27" s="4" t="s">
        <v>189</v>
      </c>
    </row>
    <row r="28" spans="1:16" ht="15" x14ac:dyDescent="0.4">
      <c r="A28" s="4">
        <v>1</v>
      </c>
      <c r="B28" s="4" t="s">
        <v>13</v>
      </c>
      <c r="C28" s="4" t="s">
        <v>39</v>
      </c>
      <c r="D28" s="4"/>
      <c r="E28" s="4">
        <v>1</v>
      </c>
      <c r="F28" s="4" t="s">
        <v>190</v>
      </c>
      <c r="G28" s="4" t="s">
        <v>191</v>
      </c>
      <c r="H28" s="4" t="s">
        <v>192</v>
      </c>
      <c r="I28" s="4">
        <v>4</v>
      </c>
      <c r="J28" s="4" t="s">
        <v>193</v>
      </c>
      <c r="K28" s="4"/>
      <c r="L28" s="4"/>
      <c r="M28" s="4"/>
      <c r="N28" s="4" t="s">
        <v>194</v>
      </c>
      <c r="O28" s="4" t="s">
        <v>165</v>
      </c>
      <c r="P28" s="4" t="s">
        <v>195</v>
      </c>
    </row>
    <row r="29" spans="1:16" ht="15" x14ac:dyDescent="0.4">
      <c r="A29" s="4">
        <v>1</v>
      </c>
      <c r="B29" s="4" t="s">
        <v>13</v>
      </c>
      <c r="C29" s="4" t="s">
        <v>39</v>
      </c>
      <c r="D29" s="4"/>
      <c r="E29" s="4">
        <v>1</v>
      </c>
      <c r="F29" s="4" t="s">
        <v>196</v>
      </c>
      <c r="G29" s="4" t="s">
        <v>16</v>
      </c>
      <c r="H29" s="4" t="s">
        <v>192</v>
      </c>
      <c r="I29" s="4">
        <v>2</v>
      </c>
      <c r="J29" s="4"/>
      <c r="K29" s="4"/>
      <c r="L29" s="4"/>
      <c r="M29" s="4"/>
      <c r="N29" s="4" t="s">
        <v>18</v>
      </c>
      <c r="O29" s="4" t="s">
        <v>165</v>
      </c>
      <c r="P29" s="4" t="s">
        <v>197</v>
      </c>
    </row>
    <row r="30" spans="1:16" ht="15" x14ac:dyDescent="0.4">
      <c r="A30" s="4">
        <v>1</v>
      </c>
      <c r="B30" s="4" t="s">
        <v>13</v>
      </c>
      <c r="C30" s="4" t="s">
        <v>39</v>
      </c>
      <c r="D30" s="4"/>
      <c r="E30" s="4">
        <v>1</v>
      </c>
      <c r="F30" s="4" t="s">
        <v>163</v>
      </c>
      <c r="G30" s="4" t="s">
        <v>16</v>
      </c>
      <c r="H30" s="4" t="s">
        <v>187</v>
      </c>
      <c r="I30" s="4">
        <v>4</v>
      </c>
      <c r="J30" s="4"/>
      <c r="K30" s="4"/>
      <c r="L30" s="4"/>
      <c r="M30" s="4"/>
      <c r="N30" s="4" t="s">
        <v>198</v>
      </c>
      <c r="O30" s="4" t="s">
        <v>165</v>
      </c>
      <c r="P30" s="4" t="s">
        <v>199</v>
      </c>
    </row>
    <row r="31" spans="1:16" ht="15" x14ac:dyDescent="0.4">
      <c r="A31" s="4">
        <v>1</v>
      </c>
      <c r="B31" s="4" t="s">
        <v>13</v>
      </c>
      <c r="C31" s="4" t="s">
        <v>200</v>
      </c>
      <c r="D31" s="4"/>
      <c r="E31" s="4">
        <v>1</v>
      </c>
      <c r="F31" s="4" t="s">
        <v>201</v>
      </c>
      <c r="G31" s="4" t="s">
        <v>202</v>
      </c>
      <c r="H31" s="4" t="s">
        <v>187</v>
      </c>
      <c r="I31" s="4">
        <v>4</v>
      </c>
      <c r="J31" s="4"/>
      <c r="K31" s="4"/>
      <c r="L31" s="4"/>
      <c r="M31" s="4"/>
      <c r="N31" s="4" t="s">
        <v>203</v>
      </c>
      <c r="O31" s="4" t="s">
        <v>73</v>
      </c>
      <c r="P31" s="4" t="s">
        <v>204</v>
      </c>
    </row>
    <row r="32" spans="1:16" ht="15" x14ac:dyDescent="0.4">
      <c r="A32" s="4">
        <v>1</v>
      </c>
      <c r="B32" s="4" t="s">
        <v>13</v>
      </c>
      <c r="C32" s="4" t="s">
        <v>200</v>
      </c>
      <c r="D32" s="4"/>
      <c r="E32" s="4">
        <v>1</v>
      </c>
      <c r="F32" s="4" t="s">
        <v>205</v>
      </c>
      <c r="G32" s="4" t="s">
        <v>206</v>
      </c>
      <c r="H32" s="4" t="s">
        <v>187</v>
      </c>
      <c r="I32" s="4">
        <v>4</v>
      </c>
      <c r="J32" s="4"/>
      <c r="K32" s="4"/>
      <c r="L32" s="4"/>
      <c r="M32" s="4"/>
      <c r="N32" s="4" t="s">
        <v>164</v>
      </c>
      <c r="O32" s="4" t="s">
        <v>73</v>
      </c>
      <c r="P32" s="4" t="s">
        <v>207</v>
      </c>
    </row>
    <row r="33" spans="1:16" ht="15" x14ac:dyDescent="0.4">
      <c r="A33" s="4">
        <v>1</v>
      </c>
      <c r="B33" s="4" t="s">
        <v>13</v>
      </c>
      <c r="C33" s="4" t="s">
        <v>200</v>
      </c>
      <c r="D33" s="4"/>
      <c r="E33" s="4">
        <v>1</v>
      </c>
      <c r="F33" s="4" t="s">
        <v>196</v>
      </c>
      <c r="G33" s="4" t="s">
        <v>16</v>
      </c>
      <c r="H33" s="4" t="s">
        <v>192</v>
      </c>
      <c r="I33" s="4">
        <v>2</v>
      </c>
      <c r="J33" s="5"/>
      <c r="K33" s="4" t="s">
        <v>208</v>
      </c>
      <c r="L33" s="4"/>
      <c r="M33" s="4"/>
      <c r="N33" s="4" t="s">
        <v>209</v>
      </c>
      <c r="O33" s="4" t="s">
        <v>73</v>
      </c>
      <c r="P33" s="4" t="s">
        <v>210</v>
      </c>
    </row>
    <row r="34" spans="1:16" ht="15" x14ac:dyDescent="0.4">
      <c r="A34" s="4">
        <v>1</v>
      </c>
      <c r="B34" s="4" t="s">
        <v>13</v>
      </c>
      <c r="C34" s="4" t="s">
        <v>39</v>
      </c>
      <c r="D34" s="4"/>
      <c r="E34" s="4">
        <v>1</v>
      </c>
      <c r="F34" s="4" t="s">
        <v>163</v>
      </c>
      <c r="G34" s="4" t="s">
        <v>211</v>
      </c>
      <c r="H34" s="4" t="s">
        <v>212</v>
      </c>
      <c r="I34" s="4">
        <v>2</v>
      </c>
      <c r="J34" s="4" t="s">
        <v>193</v>
      </c>
      <c r="K34" s="4"/>
      <c r="L34" s="4"/>
      <c r="M34" s="4"/>
      <c r="N34" s="4" t="s">
        <v>213</v>
      </c>
      <c r="O34" s="4" t="s">
        <v>214</v>
      </c>
      <c r="P34" s="4" t="s">
        <v>215</v>
      </c>
    </row>
    <row r="35" spans="1:16" ht="15" x14ac:dyDescent="0.4">
      <c r="A35" s="4">
        <v>1</v>
      </c>
      <c r="B35" s="4" t="s">
        <v>13</v>
      </c>
      <c r="C35" s="4" t="s">
        <v>39</v>
      </c>
      <c r="D35" s="4"/>
      <c r="E35" s="4">
        <v>1</v>
      </c>
      <c r="F35" s="4" t="s">
        <v>163</v>
      </c>
      <c r="G35" s="4" t="s">
        <v>16</v>
      </c>
      <c r="H35" s="4" t="s">
        <v>216</v>
      </c>
      <c r="I35" s="4">
        <v>4</v>
      </c>
      <c r="J35" s="4"/>
      <c r="K35" s="4"/>
      <c r="L35" s="4"/>
      <c r="M35" s="4"/>
      <c r="N35" s="4" t="s">
        <v>198</v>
      </c>
      <c r="O35" s="4" t="s">
        <v>165</v>
      </c>
      <c r="P35" s="4" t="s">
        <v>217</v>
      </c>
    </row>
    <row r="36" spans="1:16" ht="15" x14ac:dyDescent="0.4">
      <c r="A36" s="4">
        <v>1</v>
      </c>
      <c r="B36" s="4" t="s">
        <v>13</v>
      </c>
      <c r="C36" s="4" t="s">
        <v>39</v>
      </c>
      <c r="D36" s="4"/>
      <c r="E36" s="4">
        <v>1</v>
      </c>
      <c r="F36" s="4" t="s">
        <v>218</v>
      </c>
      <c r="G36" s="4" t="s">
        <v>16</v>
      </c>
      <c r="H36" s="4" t="s">
        <v>212</v>
      </c>
      <c r="I36" s="4">
        <v>4</v>
      </c>
      <c r="J36" s="4"/>
      <c r="K36" s="4"/>
      <c r="L36" s="4"/>
      <c r="M36" s="4"/>
      <c r="N36" s="4" t="s">
        <v>219</v>
      </c>
      <c r="O36" s="4" t="s">
        <v>165</v>
      </c>
      <c r="P36" s="4" t="s">
        <v>220</v>
      </c>
    </row>
    <row r="37" spans="1:16" ht="15" x14ac:dyDescent="0.4">
      <c r="A37" s="4">
        <v>1</v>
      </c>
      <c r="B37" s="4" t="s">
        <v>13</v>
      </c>
      <c r="C37" s="4" t="s">
        <v>39</v>
      </c>
      <c r="D37" s="4"/>
      <c r="E37" s="4">
        <v>1</v>
      </c>
      <c r="F37" s="4" t="s">
        <v>221</v>
      </c>
      <c r="G37" s="4" t="s">
        <v>206</v>
      </c>
      <c r="H37" s="4" t="s">
        <v>212</v>
      </c>
      <c r="I37" s="4">
        <v>2</v>
      </c>
      <c r="J37" s="4"/>
      <c r="K37" s="4"/>
      <c r="L37" s="4"/>
      <c r="M37" s="4"/>
      <c r="N37" s="4" t="s">
        <v>222</v>
      </c>
      <c r="O37" s="4" t="s">
        <v>165</v>
      </c>
      <c r="P37" s="4" t="s">
        <v>223</v>
      </c>
    </row>
    <row r="38" spans="1:16" ht="15" x14ac:dyDescent="0.4">
      <c r="A38" s="4">
        <v>1</v>
      </c>
      <c r="B38" s="4" t="s">
        <v>13</v>
      </c>
      <c r="C38" s="4" t="s">
        <v>39</v>
      </c>
      <c r="D38" s="4"/>
      <c r="E38" s="4">
        <v>1</v>
      </c>
      <c r="F38" s="4" t="s">
        <v>224</v>
      </c>
      <c r="G38" s="4" t="s">
        <v>16</v>
      </c>
      <c r="H38" s="4" t="s">
        <v>192</v>
      </c>
      <c r="I38" s="4">
        <v>4</v>
      </c>
      <c r="J38" s="4" t="s">
        <v>193</v>
      </c>
      <c r="K38" s="4"/>
      <c r="L38" s="4"/>
      <c r="M38" s="4"/>
      <c r="N38" s="4" t="s">
        <v>194</v>
      </c>
      <c r="O38" s="4" t="s">
        <v>214</v>
      </c>
      <c r="P38" s="4" t="s">
        <v>225</v>
      </c>
    </row>
    <row r="39" spans="1:16" ht="15" x14ac:dyDescent="0.4">
      <c r="A39" s="4">
        <v>1</v>
      </c>
      <c r="B39" s="4" t="s">
        <v>13</v>
      </c>
      <c r="C39" s="4" t="s">
        <v>161</v>
      </c>
      <c r="D39" s="4"/>
      <c r="E39" s="4">
        <v>1</v>
      </c>
      <c r="F39" s="4" t="s">
        <v>163</v>
      </c>
      <c r="G39" s="4" t="s">
        <v>226</v>
      </c>
      <c r="H39" s="4" t="s">
        <v>227</v>
      </c>
      <c r="I39" s="4">
        <v>4</v>
      </c>
      <c r="J39" s="4"/>
      <c r="K39" s="4"/>
      <c r="L39" s="4"/>
      <c r="M39" s="4"/>
      <c r="N39" s="4" t="s">
        <v>198</v>
      </c>
      <c r="O39" s="4" t="s">
        <v>165</v>
      </c>
      <c r="P39" s="4" t="s">
        <v>228</v>
      </c>
    </row>
    <row r="40" spans="1:16" ht="15" x14ac:dyDescent="0.4">
      <c r="A40" s="4">
        <v>1</v>
      </c>
      <c r="B40" s="4" t="s">
        <v>13</v>
      </c>
      <c r="C40" s="4" t="s">
        <v>161</v>
      </c>
      <c r="D40" s="4"/>
      <c r="E40" s="4">
        <v>1</v>
      </c>
      <c r="F40" s="4" t="s">
        <v>229</v>
      </c>
      <c r="G40" s="4" t="s">
        <v>226</v>
      </c>
      <c r="H40" s="4" t="s">
        <v>212</v>
      </c>
      <c r="I40" s="4">
        <v>2</v>
      </c>
      <c r="J40" s="4"/>
      <c r="K40" s="4"/>
      <c r="L40" s="4"/>
      <c r="M40" s="4"/>
      <c r="N40" s="4" t="s">
        <v>209</v>
      </c>
      <c r="O40" s="4" t="s">
        <v>165</v>
      </c>
      <c r="P40" s="4" t="s">
        <v>230</v>
      </c>
    </row>
    <row r="41" spans="1:16" ht="15" x14ac:dyDescent="0.4">
      <c r="A41" s="4">
        <v>1</v>
      </c>
      <c r="B41" s="4" t="s">
        <v>13</v>
      </c>
      <c r="C41" s="4" t="s">
        <v>161</v>
      </c>
      <c r="D41" s="4"/>
      <c r="E41" s="4">
        <v>1</v>
      </c>
      <c r="F41" s="4" t="s">
        <v>231</v>
      </c>
      <c r="G41" s="4" t="s">
        <v>226</v>
      </c>
      <c r="H41" s="4" t="s">
        <v>192</v>
      </c>
      <c r="I41" s="4">
        <v>2</v>
      </c>
      <c r="J41" s="4"/>
      <c r="K41" s="4"/>
      <c r="L41" s="4"/>
      <c r="M41" s="4"/>
      <c r="N41" s="4" t="s">
        <v>209</v>
      </c>
      <c r="O41" s="4" t="s">
        <v>165</v>
      </c>
      <c r="P41" s="4" t="s">
        <v>232</v>
      </c>
    </row>
    <row r="42" spans="1:16" ht="15" x14ac:dyDescent="0.4">
      <c r="A42" s="4">
        <v>1</v>
      </c>
      <c r="B42" s="4" t="s">
        <v>13</v>
      </c>
      <c r="C42" s="4" t="s">
        <v>161</v>
      </c>
      <c r="D42" s="4"/>
      <c r="E42" s="4">
        <v>1</v>
      </c>
      <c r="F42" s="4" t="s">
        <v>229</v>
      </c>
      <c r="G42" s="4" t="s">
        <v>226</v>
      </c>
      <c r="H42" s="4" t="s">
        <v>212</v>
      </c>
      <c r="I42" s="4">
        <v>2</v>
      </c>
      <c r="J42" s="4"/>
      <c r="K42" s="4"/>
      <c r="L42" s="4"/>
      <c r="M42" s="4"/>
      <c r="N42" s="4" t="s">
        <v>209</v>
      </c>
      <c r="O42" s="4" t="s">
        <v>165</v>
      </c>
      <c r="P42" s="4" t="s">
        <v>233</v>
      </c>
    </row>
    <row r="43" spans="1:16" ht="15" x14ac:dyDescent="0.4">
      <c r="A43" s="4">
        <v>1</v>
      </c>
      <c r="B43" s="4" t="s">
        <v>13</v>
      </c>
      <c r="C43" s="4" t="s">
        <v>161</v>
      </c>
      <c r="D43" s="4"/>
      <c r="E43" s="4">
        <v>1</v>
      </c>
      <c r="F43" s="4" t="s">
        <v>234</v>
      </c>
      <c r="G43" s="4" t="s">
        <v>226</v>
      </c>
      <c r="H43" s="4" t="s">
        <v>187</v>
      </c>
      <c r="I43" s="4">
        <v>4</v>
      </c>
      <c r="J43" s="4"/>
      <c r="K43" s="4"/>
      <c r="L43" s="4"/>
      <c r="M43" s="4"/>
      <c r="N43" s="4" t="s">
        <v>235</v>
      </c>
      <c r="O43" s="4" t="s">
        <v>165</v>
      </c>
      <c r="P43" s="4" t="s">
        <v>236</v>
      </c>
    </row>
    <row r="44" spans="1:16" ht="15" x14ac:dyDescent="0.4">
      <c r="A44" s="4">
        <v>1</v>
      </c>
      <c r="B44" s="4" t="s">
        <v>13</v>
      </c>
      <c r="C44" s="4" t="s">
        <v>161</v>
      </c>
      <c r="D44" s="4"/>
      <c r="E44" s="4">
        <v>1</v>
      </c>
      <c r="F44" s="4" t="s">
        <v>237</v>
      </c>
      <c r="G44" s="4" t="s">
        <v>238</v>
      </c>
      <c r="H44" s="4" t="s">
        <v>239</v>
      </c>
      <c r="I44" s="4">
        <v>0</v>
      </c>
      <c r="J44" s="4"/>
      <c r="K44" s="4"/>
      <c r="L44" s="4"/>
      <c r="M44" s="4"/>
      <c r="N44" s="4" t="s">
        <v>240</v>
      </c>
      <c r="O44" s="4" t="s">
        <v>165</v>
      </c>
      <c r="P44" s="4" t="s">
        <v>241</v>
      </c>
    </row>
    <row r="45" spans="1:16" ht="15" x14ac:dyDescent="0.4">
      <c r="A45" s="4">
        <v>1</v>
      </c>
      <c r="B45" s="4" t="s">
        <v>13</v>
      </c>
      <c r="C45" s="4" t="s">
        <v>161</v>
      </c>
      <c r="D45" s="4"/>
      <c r="E45" s="4">
        <v>1</v>
      </c>
      <c r="F45" s="4" t="s">
        <v>242</v>
      </c>
      <c r="G45" s="4" t="s">
        <v>226</v>
      </c>
      <c r="H45" s="4" t="s">
        <v>212</v>
      </c>
      <c r="I45" s="4">
        <v>2</v>
      </c>
      <c r="J45" s="4"/>
      <c r="K45" s="4"/>
      <c r="L45" s="4"/>
      <c r="M45" s="4"/>
      <c r="N45" s="4" t="s">
        <v>209</v>
      </c>
      <c r="O45" s="4" t="s">
        <v>165</v>
      </c>
      <c r="P45" s="4" t="s">
        <v>243</v>
      </c>
    </row>
    <row r="46" spans="1:16" ht="15" x14ac:dyDescent="0.4">
      <c r="A46" s="4">
        <v>1</v>
      </c>
      <c r="B46" s="4" t="s">
        <v>13</v>
      </c>
      <c r="C46" s="4" t="s">
        <v>161</v>
      </c>
      <c r="D46" s="4"/>
      <c r="E46" s="4">
        <v>1</v>
      </c>
      <c r="F46" s="4" t="s">
        <v>237</v>
      </c>
      <c r="G46" s="4" t="s">
        <v>226</v>
      </c>
      <c r="H46" s="4" t="s">
        <v>244</v>
      </c>
      <c r="I46" s="4">
        <v>4</v>
      </c>
      <c r="J46" s="4"/>
      <c r="K46" s="4"/>
      <c r="L46" s="4"/>
      <c r="M46" s="4"/>
      <c r="N46" s="4" t="s">
        <v>245</v>
      </c>
      <c r="O46" s="4" t="s">
        <v>165</v>
      </c>
      <c r="P46" s="4" t="s">
        <v>246</v>
      </c>
    </row>
    <row r="47" spans="1:16" ht="15" x14ac:dyDescent="0.4">
      <c r="A47" s="4">
        <v>1</v>
      </c>
      <c r="B47" s="4" t="s">
        <v>247</v>
      </c>
      <c r="C47" s="4" t="s">
        <v>248</v>
      </c>
      <c r="D47" s="4"/>
      <c r="E47" s="4">
        <v>1</v>
      </c>
      <c r="F47" s="4" t="s">
        <v>249</v>
      </c>
      <c r="G47" s="4" t="s">
        <v>250</v>
      </c>
      <c r="H47" s="4" t="s">
        <v>251</v>
      </c>
      <c r="I47" s="4">
        <v>4</v>
      </c>
      <c r="J47" s="4" t="s">
        <v>193</v>
      </c>
      <c r="K47" s="4"/>
      <c r="L47" s="4"/>
      <c r="M47" s="4"/>
      <c r="N47" s="4" t="s">
        <v>252</v>
      </c>
      <c r="O47" s="4" t="s">
        <v>253</v>
      </c>
      <c r="P47" s="4" t="s">
        <v>254</v>
      </c>
    </row>
    <row r="48" spans="1:16" ht="15" x14ac:dyDescent="0.4">
      <c r="A48" s="4">
        <v>1</v>
      </c>
      <c r="B48" s="4" t="s">
        <v>247</v>
      </c>
      <c r="C48" s="4" t="s">
        <v>248</v>
      </c>
      <c r="D48" s="4"/>
      <c r="E48" s="4">
        <v>1</v>
      </c>
      <c r="F48" s="4" t="s">
        <v>255</v>
      </c>
      <c r="G48" s="4" t="s">
        <v>256</v>
      </c>
      <c r="H48" s="4" t="s">
        <v>251</v>
      </c>
      <c r="I48" s="4">
        <v>4</v>
      </c>
      <c r="J48" s="4"/>
      <c r="K48" s="4"/>
      <c r="L48" s="4"/>
      <c r="M48" s="4"/>
      <c r="N48" s="4" t="s">
        <v>257</v>
      </c>
      <c r="O48" s="4" t="s">
        <v>253</v>
      </c>
      <c r="P48" s="4" t="s">
        <v>258</v>
      </c>
    </row>
    <row r="49" spans="1:16" ht="15" x14ac:dyDescent="0.4">
      <c r="A49" s="4">
        <v>1</v>
      </c>
      <c r="B49" s="4" t="s">
        <v>247</v>
      </c>
      <c r="C49" s="4" t="s">
        <v>248</v>
      </c>
      <c r="D49" s="4"/>
      <c r="E49" s="4">
        <v>1</v>
      </c>
      <c r="F49" s="4" t="s">
        <v>259</v>
      </c>
      <c r="G49" s="4" t="s">
        <v>16</v>
      </c>
      <c r="H49" s="4" t="s">
        <v>260</v>
      </c>
      <c r="I49" s="4">
        <v>4</v>
      </c>
      <c r="J49" s="4"/>
      <c r="K49" s="4"/>
      <c r="L49" s="4"/>
      <c r="M49" s="4"/>
      <c r="N49" s="4" t="s">
        <v>261</v>
      </c>
      <c r="O49" s="4" t="s">
        <v>253</v>
      </c>
      <c r="P49" s="4" t="s">
        <v>262</v>
      </c>
    </row>
    <row r="50" spans="1:16" ht="15" x14ac:dyDescent="0.4">
      <c r="A50" s="4">
        <v>1</v>
      </c>
      <c r="B50" s="4" t="s">
        <v>247</v>
      </c>
      <c r="C50" s="4" t="s">
        <v>248</v>
      </c>
      <c r="D50" s="4"/>
      <c r="E50" s="4">
        <v>1</v>
      </c>
      <c r="F50" s="4" t="s">
        <v>163</v>
      </c>
      <c r="G50" s="4" t="s">
        <v>16</v>
      </c>
      <c r="H50" s="4" t="s">
        <v>244</v>
      </c>
      <c r="I50" s="4">
        <v>4</v>
      </c>
      <c r="J50" s="4"/>
      <c r="K50" s="4"/>
      <c r="L50" s="4"/>
      <c r="M50" s="4"/>
      <c r="N50" s="4" t="s">
        <v>263</v>
      </c>
      <c r="O50" s="4" t="s">
        <v>253</v>
      </c>
      <c r="P50" s="4" t="s">
        <v>264</v>
      </c>
    </row>
    <row r="51" spans="1:16" ht="15" x14ac:dyDescent="0.4">
      <c r="A51" s="4">
        <v>1</v>
      </c>
      <c r="B51" s="4" t="s">
        <v>13</v>
      </c>
      <c r="C51" s="4" t="s">
        <v>161</v>
      </c>
      <c r="D51" s="4"/>
      <c r="E51" s="4">
        <v>1</v>
      </c>
      <c r="F51" s="4" t="s">
        <v>265</v>
      </c>
      <c r="G51" s="4" t="s">
        <v>266</v>
      </c>
      <c r="H51" s="4" t="s">
        <v>251</v>
      </c>
      <c r="I51" s="4">
        <v>4</v>
      </c>
      <c r="J51" s="4"/>
      <c r="K51" s="4"/>
      <c r="L51" s="4" t="s">
        <v>267</v>
      </c>
      <c r="M51" s="4"/>
      <c r="N51" s="4" t="s">
        <v>347</v>
      </c>
      <c r="O51" s="4" t="s">
        <v>165</v>
      </c>
      <c r="P51" s="4" t="s">
        <v>268</v>
      </c>
    </row>
    <row r="52" spans="1:16" ht="15" x14ac:dyDescent="0.4">
      <c r="A52" s="4">
        <v>1</v>
      </c>
      <c r="B52" s="4" t="s">
        <v>269</v>
      </c>
      <c r="C52" s="4" t="s">
        <v>270</v>
      </c>
      <c r="D52" s="4"/>
      <c r="E52" s="4">
        <v>1</v>
      </c>
      <c r="F52" s="4" t="s">
        <v>271</v>
      </c>
      <c r="G52" s="4" t="s">
        <v>272</v>
      </c>
      <c r="H52" s="4" t="s">
        <v>273</v>
      </c>
      <c r="I52" s="4">
        <v>2</v>
      </c>
      <c r="J52" s="5"/>
      <c r="K52" s="4" t="s">
        <v>274</v>
      </c>
      <c r="L52" s="4" t="s">
        <v>275</v>
      </c>
      <c r="M52" s="4"/>
      <c r="N52" s="4" t="s">
        <v>270</v>
      </c>
      <c r="O52" s="4" t="s">
        <v>253</v>
      </c>
      <c r="P52" s="4" t="s">
        <v>276</v>
      </c>
    </row>
    <row r="53" spans="1:16" ht="15" x14ac:dyDescent="0.4">
      <c r="A53" s="4">
        <v>1</v>
      </c>
      <c r="B53" s="4" t="s">
        <v>247</v>
      </c>
      <c r="C53" s="4" t="s">
        <v>277</v>
      </c>
      <c r="D53" s="4"/>
      <c r="E53" s="4">
        <v>1</v>
      </c>
      <c r="F53" s="4" t="s">
        <v>214</v>
      </c>
      <c r="G53" s="4" t="s">
        <v>16</v>
      </c>
      <c r="H53" s="4" t="s">
        <v>214</v>
      </c>
      <c r="I53" s="4"/>
      <c r="J53" s="4"/>
      <c r="K53" s="4"/>
      <c r="L53" s="4"/>
      <c r="M53" s="4"/>
      <c r="N53" s="4" t="s">
        <v>214</v>
      </c>
      <c r="O53" s="4" t="s">
        <v>278</v>
      </c>
      <c r="P53" s="4" t="s">
        <v>279</v>
      </c>
    </row>
    <row r="54" spans="1:16" ht="15" x14ac:dyDescent="0.4">
      <c r="A54" s="4">
        <v>1</v>
      </c>
      <c r="B54" s="4" t="s">
        <v>13</v>
      </c>
      <c r="C54" s="4" t="s">
        <v>280</v>
      </c>
      <c r="D54" s="4" t="s">
        <v>281</v>
      </c>
      <c r="E54" s="4">
        <v>1</v>
      </c>
      <c r="F54" s="4" t="s">
        <v>282</v>
      </c>
      <c r="G54" s="4" t="s">
        <v>68</v>
      </c>
      <c r="H54" s="4" t="s">
        <v>283</v>
      </c>
      <c r="I54" s="4">
        <v>4</v>
      </c>
      <c r="J54" s="4"/>
      <c r="K54" s="4"/>
      <c r="L54" s="4" t="s">
        <v>284</v>
      </c>
      <c r="M54" s="6" t="s">
        <v>80</v>
      </c>
      <c r="N54" s="4" t="s">
        <v>164</v>
      </c>
      <c r="O54" s="4" t="s">
        <v>285</v>
      </c>
      <c r="P54" s="4" t="s">
        <v>286</v>
      </c>
    </row>
    <row r="55" spans="1:16" ht="15" x14ac:dyDescent="0.4">
      <c r="A55" s="4">
        <v>1</v>
      </c>
      <c r="B55" s="4" t="s">
        <v>13</v>
      </c>
      <c r="C55" s="4" t="s">
        <v>280</v>
      </c>
      <c r="D55" s="4" t="s">
        <v>287</v>
      </c>
      <c r="E55" s="4">
        <v>1</v>
      </c>
      <c r="F55" s="4" t="s">
        <v>288</v>
      </c>
      <c r="G55" s="4" t="s">
        <v>68</v>
      </c>
      <c r="H55" s="4" t="s">
        <v>283</v>
      </c>
      <c r="I55" s="4">
        <v>4</v>
      </c>
      <c r="J55" s="4"/>
      <c r="K55" s="4"/>
      <c r="L55" s="4" t="s">
        <v>289</v>
      </c>
      <c r="M55" s="4"/>
      <c r="N55" s="4" t="s">
        <v>290</v>
      </c>
      <c r="O55" s="4" t="s">
        <v>285</v>
      </c>
      <c r="P55" s="4" t="s">
        <v>291</v>
      </c>
    </row>
    <row r="56" spans="1:16" ht="15" x14ac:dyDescent="0.4">
      <c r="A56" s="4">
        <v>1</v>
      </c>
      <c r="B56" s="4" t="s">
        <v>13</v>
      </c>
      <c r="C56" s="4" t="s">
        <v>14</v>
      </c>
      <c r="D56" s="4" t="s">
        <v>292</v>
      </c>
      <c r="E56" s="4">
        <v>1</v>
      </c>
      <c r="F56" s="5" t="s">
        <v>293</v>
      </c>
      <c r="G56" s="4" t="s">
        <v>294</v>
      </c>
      <c r="H56" s="5" t="s">
        <v>295</v>
      </c>
      <c r="I56" s="5">
        <v>2</v>
      </c>
      <c r="J56" s="4"/>
      <c r="K56" s="4"/>
      <c r="L56" s="4"/>
      <c r="M56" s="5" t="s">
        <v>296</v>
      </c>
      <c r="N56" s="4" t="s">
        <v>297</v>
      </c>
      <c r="O56" s="4" t="s">
        <v>54</v>
      </c>
      <c r="P56" s="4" t="s">
        <v>298</v>
      </c>
    </row>
    <row r="57" spans="1:16" ht="29.5" x14ac:dyDescent="0.4">
      <c r="A57" s="4">
        <v>1</v>
      </c>
      <c r="B57" s="4" t="s">
        <v>13</v>
      </c>
      <c r="C57" s="4" t="s">
        <v>299</v>
      </c>
      <c r="D57" s="4"/>
      <c r="E57" s="4">
        <v>1</v>
      </c>
      <c r="F57" s="5" t="s">
        <v>123</v>
      </c>
      <c r="G57" s="4" t="s">
        <v>135</v>
      </c>
      <c r="H57" s="5" t="s">
        <v>300</v>
      </c>
      <c r="I57" s="5">
        <v>6</v>
      </c>
      <c r="J57" s="4" t="s">
        <v>345</v>
      </c>
      <c r="K57" s="4"/>
      <c r="L57" s="4" t="s">
        <v>301</v>
      </c>
      <c r="M57" s="7" t="s">
        <v>344</v>
      </c>
      <c r="N57" s="5" t="s">
        <v>302</v>
      </c>
      <c r="O57" s="4" t="s">
        <v>139</v>
      </c>
      <c r="P57" s="4" t="s">
        <v>303</v>
      </c>
    </row>
    <row r="58" spans="1:16" ht="15" x14ac:dyDescent="0.4">
      <c r="A58" s="4">
        <v>1</v>
      </c>
      <c r="B58" s="4" t="s">
        <v>13</v>
      </c>
      <c r="C58" s="4" t="s">
        <v>304</v>
      </c>
      <c r="D58" s="4" t="s">
        <v>305</v>
      </c>
      <c r="E58" s="4">
        <v>2</v>
      </c>
      <c r="F58" s="4" t="s">
        <v>306</v>
      </c>
      <c r="G58" s="4" t="s">
        <v>307</v>
      </c>
      <c r="H58" s="5" t="s">
        <v>295</v>
      </c>
      <c r="I58" s="5">
        <v>6</v>
      </c>
      <c r="J58" s="4" t="s">
        <v>345</v>
      </c>
      <c r="K58" s="4"/>
      <c r="L58" s="4" t="s">
        <v>308</v>
      </c>
      <c r="M58" s="5" t="s">
        <v>309</v>
      </c>
      <c r="N58" s="4" t="s">
        <v>302</v>
      </c>
      <c r="O58" s="4" t="s">
        <v>310</v>
      </c>
      <c r="P58" s="4" t="s">
        <v>311</v>
      </c>
    </row>
    <row r="59" spans="1:16" ht="15" x14ac:dyDescent="0.4">
      <c r="A59" s="4">
        <v>1</v>
      </c>
      <c r="B59" s="4" t="s">
        <v>13</v>
      </c>
      <c r="C59" s="4" t="s">
        <v>312</v>
      </c>
      <c r="D59" s="4" t="s">
        <v>313</v>
      </c>
      <c r="E59" s="4">
        <v>1</v>
      </c>
      <c r="F59" s="4" t="s">
        <v>94</v>
      </c>
      <c r="G59" s="4" t="s">
        <v>68</v>
      </c>
      <c r="H59" s="4" t="s">
        <v>314</v>
      </c>
      <c r="I59" s="4">
        <v>12</v>
      </c>
      <c r="J59" s="5" t="s">
        <v>107</v>
      </c>
      <c r="K59" s="5"/>
      <c r="L59" s="4" t="s">
        <v>315</v>
      </c>
      <c r="M59" s="5" t="s">
        <v>309</v>
      </c>
      <c r="N59" s="4" t="s">
        <v>110</v>
      </c>
      <c r="O59" s="4" t="s">
        <v>111</v>
      </c>
      <c r="P59" s="4" t="s">
        <v>316</v>
      </c>
    </row>
    <row r="60" spans="1:16" ht="15" x14ac:dyDescent="0.4">
      <c r="A60" s="4">
        <v>1</v>
      </c>
      <c r="B60" s="4" t="s">
        <v>13</v>
      </c>
      <c r="C60" s="4" t="s">
        <v>312</v>
      </c>
      <c r="D60" s="4" t="s">
        <v>317</v>
      </c>
      <c r="E60" s="4">
        <v>1</v>
      </c>
      <c r="F60" s="4" t="s">
        <v>318</v>
      </c>
      <c r="G60" s="4" t="s">
        <v>68</v>
      </c>
      <c r="H60" s="4" t="s">
        <v>319</v>
      </c>
      <c r="I60" s="4">
        <v>9</v>
      </c>
      <c r="J60" s="4"/>
      <c r="K60" s="4"/>
      <c r="L60" s="4" t="s">
        <v>320</v>
      </c>
      <c r="M60" s="4" t="s">
        <v>321</v>
      </c>
      <c r="N60" s="4" t="s">
        <v>322</v>
      </c>
      <c r="O60" s="4" t="s">
        <v>139</v>
      </c>
      <c r="P60" s="4" t="s">
        <v>323</v>
      </c>
    </row>
    <row r="61" spans="1:16" ht="15" x14ac:dyDescent="0.4">
      <c r="A61" s="4">
        <v>1</v>
      </c>
      <c r="B61" s="4" t="s">
        <v>13</v>
      </c>
      <c r="C61" s="4" t="s">
        <v>312</v>
      </c>
      <c r="D61" s="4" t="s">
        <v>324</v>
      </c>
      <c r="E61" s="4">
        <v>1</v>
      </c>
      <c r="F61" s="4" t="s">
        <v>318</v>
      </c>
      <c r="G61" s="4" t="s">
        <v>68</v>
      </c>
      <c r="H61" s="4" t="s">
        <v>319</v>
      </c>
      <c r="I61" s="4">
        <v>18</v>
      </c>
      <c r="J61" s="4"/>
      <c r="K61" s="4"/>
      <c r="L61" s="4" t="s">
        <v>325</v>
      </c>
      <c r="M61" s="4" t="s">
        <v>321</v>
      </c>
      <c r="N61" s="4" t="s">
        <v>322</v>
      </c>
      <c r="O61" s="4" t="s">
        <v>139</v>
      </c>
      <c r="P61" s="4" t="s">
        <v>326</v>
      </c>
    </row>
    <row r="62" spans="1:16" ht="15" x14ac:dyDescent="0.4">
      <c r="A62" s="4">
        <v>1</v>
      </c>
      <c r="B62" s="4" t="s">
        <v>13</v>
      </c>
      <c r="C62" s="4" t="s">
        <v>327</v>
      </c>
      <c r="D62" s="4" t="s">
        <v>328</v>
      </c>
      <c r="E62" s="4">
        <v>3</v>
      </c>
      <c r="F62" s="4" t="s">
        <v>329</v>
      </c>
      <c r="G62" s="4" t="s">
        <v>330</v>
      </c>
      <c r="H62" s="4" t="s">
        <v>331</v>
      </c>
      <c r="I62" s="4">
        <v>8</v>
      </c>
      <c r="J62" s="4"/>
      <c r="K62" s="4"/>
      <c r="L62" s="4" t="s">
        <v>332</v>
      </c>
      <c r="M62" s="4"/>
      <c r="N62" s="4" t="s">
        <v>333</v>
      </c>
      <c r="O62" s="4" t="s">
        <v>310</v>
      </c>
      <c r="P62" s="4" t="s">
        <v>334</v>
      </c>
    </row>
    <row r="63" spans="1:16" ht="15" x14ac:dyDescent="0.4">
      <c r="A63" s="4">
        <v>1</v>
      </c>
      <c r="B63" s="4" t="s">
        <v>13</v>
      </c>
      <c r="C63" s="4" t="s">
        <v>327</v>
      </c>
      <c r="D63" s="4" t="s">
        <v>335</v>
      </c>
      <c r="E63" s="4">
        <v>3</v>
      </c>
      <c r="F63" s="4" t="s">
        <v>336</v>
      </c>
      <c r="G63" s="4" t="s">
        <v>330</v>
      </c>
      <c r="H63" s="4" t="s">
        <v>331</v>
      </c>
      <c r="I63" s="4">
        <v>8</v>
      </c>
      <c r="J63" s="4"/>
      <c r="K63" s="4"/>
      <c r="L63" s="4" t="s">
        <v>337</v>
      </c>
      <c r="M63" s="4"/>
      <c r="N63" s="4" t="s">
        <v>333</v>
      </c>
      <c r="O63" s="4" t="s">
        <v>310</v>
      </c>
      <c r="P63" s="4" t="s">
        <v>338</v>
      </c>
    </row>
    <row r="64" spans="1:16" ht="15" x14ac:dyDescent="0.4">
      <c r="A64" s="4">
        <v>1</v>
      </c>
      <c r="B64" s="4" t="s">
        <v>13</v>
      </c>
      <c r="C64" s="4" t="s">
        <v>327</v>
      </c>
      <c r="D64" s="4" t="s">
        <v>339</v>
      </c>
      <c r="E64" s="4">
        <v>3</v>
      </c>
      <c r="F64" s="4" t="s">
        <v>329</v>
      </c>
      <c r="G64" s="4" t="s">
        <v>330</v>
      </c>
      <c r="H64" s="4" t="s">
        <v>331</v>
      </c>
      <c r="I64" s="4">
        <v>8</v>
      </c>
      <c r="J64" s="4"/>
      <c r="K64" s="4"/>
      <c r="L64" s="4" t="s">
        <v>340</v>
      </c>
      <c r="M64" s="4"/>
      <c r="N64" s="4" t="s">
        <v>333</v>
      </c>
      <c r="O64" s="4" t="s">
        <v>310</v>
      </c>
      <c r="P64" s="4" t="s">
        <v>341</v>
      </c>
    </row>
  </sheetData>
  <pageMargins left="0.7" right="0.7" top="0.75" bottom="0.75" header="0.3" footer="0.3"/>
  <pageSetup paperSize="158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4715C-3947-4A23-A089-57C06DD98786}">
  <dimension ref="A1:H39"/>
  <sheetViews>
    <sheetView topLeftCell="A2" workbookViewId="0">
      <selection activeCell="A39" sqref="A39"/>
    </sheetView>
  </sheetViews>
  <sheetFormatPr defaultRowHeight="14.5" x14ac:dyDescent="0.35"/>
  <cols>
    <col min="1" max="1" width="8.81640625" customWidth="1"/>
    <col min="4" max="4" width="28.08984375" bestFit="1" customWidth="1"/>
    <col min="5" max="5" width="21.6328125" bestFit="1" customWidth="1"/>
    <col min="6" max="6" width="6.36328125" customWidth="1"/>
    <col min="7" max="7" width="10.08984375" customWidth="1"/>
    <col min="8" max="8" width="53" bestFit="1" customWidth="1"/>
  </cols>
  <sheetData>
    <row r="1" spans="1:8" ht="15.5" thickBot="1" x14ac:dyDescent="0.45">
      <c r="A1" s="12" t="s">
        <v>0</v>
      </c>
      <c r="B1" s="12" t="s">
        <v>1</v>
      </c>
      <c r="C1" s="12" t="s">
        <v>536</v>
      </c>
      <c r="D1" s="12" t="s">
        <v>545</v>
      </c>
      <c r="E1" s="12" t="s">
        <v>2</v>
      </c>
      <c r="F1" s="12" t="s">
        <v>535</v>
      </c>
      <c r="G1" s="12" t="s">
        <v>541</v>
      </c>
    </row>
    <row r="2" spans="1:8" x14ac:dyDescent="0.35">
      <c r="A2">
        <v>1</v>
      </c>
      <c r="B2" t="s">
        <v>562</v>
      </c>
      <c r="C2" t="s">
        <v>565</v>
      </c>
      <c r="D2" t="s">
        <v>571</v>
      </c>
      <c r="E2" t="s">
        <v>563</v>
      </c>
      <c r="F2">
        <v>10</v>
      </c>
      <c r="G2" t="s">
        <v>542</v>
      </c>
      <c r="H2" t="s">
        <v>537</v>
      </c>
    </row>
    <row r="3" spans="1:8" x14ac:dyDescent="0.35">
      <c r="A3">
        <v>2</v>
      </c>
      <c r="B3" t="s">
        <v>564</v>
      </c>
      <c r="C3" t="s">
        <v>565</v>
      </c>
      <c r="D3" t="s">
        <v>570</v>
      </c>
      <c r="E3" t="s">
        <v>566</v>
      </c>
      <c r="F3">
        <v>8</v>
      </c>
      <c r="G3" t="s">
        <v>542</v>
      </c>
    </row>
    <row r="4" spans="1:8" x14ac:dyDescent="0.35">
      <c r="A4">
        <v>6</v>
      </c>
      <c r="B4" t="s">
        <v>562</v>
      </c>
      <c r="C4" t="s">
        <v>565</v>
      </c>
      <c r="D4" t="s">
        <v>567</v>
      </c>
      <c r="E4" t="s">
        <v>568</v>
      </c>
      <c r="F4">
        <v>6</v>
      </c>
      <c r="G4" t="s">
        <v>542</v>
      </c>
    </row>
    <row r="5" spans="1:8" x14ac:dyDescent="0.35">
      <c r="A5">
        <v>22</v>
      </c>
      <c r="B5" t="s">
        <v>562</v>
      </c>
      <c r="C5" t="s">
        <v>565</v>
      </c>
      <c r="D5" t="s">
        <v>571</v>
      </c>
      <c r="E5" t="s">
        <v>569</v>
      </c>
      <c r="F5">
        <v>4</v>
      </c>
      <c r="G5" t="s">
        <v>542</v>
      </c>
    </row>
    <row r="6" spans="1:8" x14ac:dyDescent="0.35">
      <c r="A6">
        <v>2</v>
      </c>
      <c r="B6" t="s">
        <v>562</v>
      </c>
      <c r="C6" t="s">
        <v>565</v>
      </c>
      <c r="D6" t="s">
        <v>571</v>
      </c>
      <c r="E6" t="s">
        <v>572</v>
      </c>
      <c r="F6">
        <v>4</v>
      </c>
      <c r="G6" t="s">
        <v>542</v>
      </c>
    </row>
    <row r="7" spans="1:8" x14ac:dyDescent="0.35">
      <c r="A7">
        <v>4</v>
      </c>
      <c r="B7" t="s">
        <v>562</v>
      </c>
      <c r="C7" t="s">
        <v>565</v>
      </c>
      <c r="D7" t="s">
        <v>573</v>
      </c>
      <c r="E7" t="s">
        <v>569</v>
      </c>
      <c r="F7">
        <v>4</v>
      </c>
      <c r="G7" t="s">
        <v>542</v>
      </c>
    </row>
    <row r="8" spans="1:8" x14ac:dyDescent="0.35">
      <c r="A8">
        <v>2</v>
      </c>
      <c r="B8" t="s">
        <v>574</v>
      </c>
      <c r="C8" t="s">
        <v>565</v>
      </c>
      <c r="D8" t="s">
        <v>576</v>
      </c>
      <c r="E8" t="s">
        <v>575</v>
      </c>
      <c r="F8">
        <v>4</v>
      </c>
      <c r="G8" t="s">
        <v>542</v>
      </c>
    </row>
    <row r="9" spans="1:8" x14ac:dyDescent="0.35">
      <c r="A9">
        <v>4</v>
      </c>
      <c r="B9" t="s">
        <v>562</v>
      </c>
      <c r="C9" t="s">
        <v>565</v>
      </c>
      <c r="D9" t="s">
        <v>577</v>
      </c>
      <c r="E9" t="s">
        <v>578</v>
      </c>
      <c r="F9">
        <v>4</v>
      </c>
      <c r="G9" t="s">
        <v>542</v>
      </c>
    </row>
    <row r="10" spans="1:8" x14ac:dyDescent="0.35">
      <c r="A10">
        <v>2</v>
      </c>
      <c r="B10" t="s">
        <v>562</v>
      </c>
      <c r="C10" t="s">
        <v>565</v>
      </c>
      <c r="D10" t="s">
        <v>579</v>
      </c>
      <c r="E10" t="s">
        <v>580</v>
      </c>
      <c r="F10">
        <v>4</v>
      </c>
      <c r="G10" t="s">
        <v>542</v>
      </c>
    </row>
    <row r="11" spans="1:8" x14ac:dyDescent="0.35">
      <c r="A11">
        <v>12</v>
      </c>
      <c r="B11" t="s">
        <v>562</v>
      </c>
      <c r="C11" t="s">
        <v>565</v>
      </c>
      <c r="D11" t="s">
        <v>581</v>
      </c>
      <c r="E11" t="s">
        <v>582</v>
      </c>
      <c r="F11">
        <v>2</v>
      </c>
      <c r="G11" t="s">
        <v>542</v>
      </c>
    </row>
    <row r="12" spans="1:8" x14ac:dyDescent="0.35">
      <c r="A12">
        <v>6</v>
      </c>
      <c r="B12" t="s">
        <v>562</v>
      </c>
      <c r="C12" t="s">
        <v>565</v>
      </c>
      <c r="D12" t="s">
        <v>581</v>
      </c>
      <c r="E12" t="s">
        <v>583</v>
      </c>
      <c r="F12">
        <v>2</v>
      </c>
      <c r="G12" t="s">
        <v>542</v>
      </c>
    </row>
    <row r="13" spans="1:8" x14ac:dyDescent="0.35">
      <c r="A13">
        <v>6</v>
      </c>
      <c r="B13" t="s">
        <v>562</v>
      </c>
      <c r="C13" t="s">
        <v>565</v>
      </c>
      <c r="D13" t="s">
        <v>581</v>
      </c>
      <c r="E13" t="s">
        <v>584</v>
      </c>
      <c r="F13">
        <v>2</v>
      </c>
      <c r="G13" t="s">
        <v>542</v>
      </c>
    </row>
    <row r="14" spans="1:8" x14ac:dyDescent="0.35">
      <c r="A14">
        <v>1</v>
      </c>
      <c r="B14" t="s">
        <v>564</v>
      </c>
      <c r="C14" t="s">
        <v>565</v>
      </c>
      <c r="D14" t="s">
        <v>585</v>
      </c>
      <c r="E14" t="s">
        <v>586</v>
      </c>
      <c r="F14">
        <v>2</v>
      </c>
      <c r="G14" t="s">
        <v>542</v>
      </c>
    </row>
    <row r="15" spans="1:8" x14ac:dyDescent="0.35">
      <c r="A15">
        <v>5</v>
      </c>
      <c r="B15" t="s">
        <v>564</v>
      </c>
      <c r="C15" t="s">
        <v>565</v>
      </c>
      <c r="D15" t="s">
        <v>587</v>
      </c>
      <c r="E15" t="s">
        <v>588</v>
      </c>
      <c r="F15">
        <v>1.5</v>
      </c>
      <c r="G15" t="s">
        <v>542</v>
      </c>
    </row>
    <row r="16" spans="1:8" x14ac:dyDescent="0.35">
      <c r="A16">
        <v>1</v>
      </c>
      <c r="B16" t="s">
        <v>592</v>
      </c>
      <c r="C16" t="s">
        <v>565</v>
      </c>
      <c r="E16" t="s">
        <v>593</v>
      </c>
      <c r="F16">
        <v>1.5</v>
      </c>
      <c r="G16" t="s">
        <v>542</v>
      </c>
    </row>
    <row r="17" spans="1:7" x14ac:dyDescent="0.35">
      <c r="A17">
        <v>6</v>
      </c>
      <c r="B17" t="s">
        <v>438</v>
      </c>
      <c r="C17" t="s">
        <v>565</v>
      </c>
      <c r="E17" t="s">
        <v>589</v>
      </c>
      <c r="F17">
        <v>1</v>
      </c>
      <c r="G17" t="s">
        <v>542</v>
      </c>
    </row>
    <row r="18" spans="1:7" x14ac:dyDescent="0.35">
      <c r="A18">
        <v>1</v>
      </c>
      <c r="B18" t="s">
        <v>562</v>
      </c>
      <c r="C18" t="s">
        <v>565</v>
      </c>
      <c r="D18" t="s">
        <v>590</v>
      </c>
      <c r="E18" t="s">
        <v>591</v>
      </c>
      <c r="F18">
        <v>1</v>
      </c>
      <c r="G18" t="s">
        <v>542</v>
      </c>
    </row>
    <row r="19" spans="1:7" x14ac:dyDescent="0.35">
      <c r="A19">
        <v>1</v>
      </c>
      <c r="B19" t="s">
        <v>564</v>
      </c>
      <c r="C19" t="s">
        <v>565</v>
      </c>
      <c r="D19" t="s">
        <v>594</v>
      </c>
      <c r="E19" t="s">
        <v>595</v>
      </c>
      <c r="F19">
        <v>1</v>
      </c>
      <c r="G19" t="s">
        <v>542</v>
      </c>
    </row>
    <row r="20" spans="1:7" x14ac:dyDescent="0.35">
      <c r="A20">
        <v>2</v>
      </c>
      <c r="B20" t="s">
        <v>538</v>
      </c>
      <c r="C20" t="s">
        <v>539</v>
      </c>
      <c r="D20" t="s">
        <v>540</v>
      </c>
      <c r="E20" t="s">
        <v>546</v>
      </c>
      <c r="F20">
        <v>1</v>
      </c>
      <c r="G20" t="s">
        <v>542</v>
      </c>
    </row>
    <row r="21" spans="1:7" x14ac:dyDescent="0.35">
      <c r="A21">
        <v>4</v>
      </c>
      <c r="B21" t="s">
        <v>562</v>
      </c>
      <c r="C21" t="s">
        <v>565</v>
      </c>
      <c r="D21" t="s">
        <v>596</v>
      </c>
      <c r="E21" t="s">
        <v>597</v>
      </c>
      <c r="F21">
        <v>500</v>
      </c>
      <c r="G21" t="s">
        <v>543</v>
      </c>
    </row>
    <row r="22" spans="1:7" x14ac:dyDescent="0.35">
      <c r="A22">
        <v>6</v>
      </c>
      <c r="B22" t="s">
        <v>562</v>
      </c>
      <c r="C22" t="s">
        <v>565</v>
      </c>
      <c r="D22" t="s">
        <v>601</v>
      </c>
      <c r="E22" t="s">
        <v>602</v>
      </c>
      <c r="F22">
        <v>500</v>
      </c>
      <c r="G22" t="s">
        <v>543</v>
      </c>
    </row>
    <row r="23" spans="1:7" x14ac:dyDescent="0.35">
      <c r="A23">
        <v>3</v>
      </c>
      <c r="B23" t="s">
        <v>603</v>
      </c>
      <c r="C23" t="s">
        <v>565</v>
      </c>
      <c r="D23" t="s">
        <v>604</v>
      </c>
      <c r="E23" t="s">
        <v>605</v>
      </c>
      <c r="F23">
        <v>500</v>
      </c>
      <c r="G23" t="s">
        <v>543</v>
      </c>
    </row>
    <row r="24" spans="1:7" x14ac:dyDescent="0.35">
      <c r="A24">
        <v>1</v>
      </c>
      <c r="B24" t="s">
        <v>603</v>
      </c>
      <c r="C24" t="s">
        <v>565</v>
      </c>
      <c r="D24" t="s">
        <v>606</v>
      </c>
      <c r="E24" t="s">
        <v>607</v>
      </c>
      <c r="F24">
        <v>500</v>
      </c>
      <c r="G24" t="s">
        <v>543</v>
      </c>
    </row>
    <row r="25" spans="1:7" x14ac:dyDescent="0.35">
      <c r="A25">
        <v>2</v>
      </c>
      <c r="B25" t="s">
        <v>438</v>
      </c>
      <c r="C25" t="s">
        <v>565</v>
      </c>
      <c r="E25" t="s">
        <v>611</v>
      </c>
      <c r="F25">
        <v>500</v>
      </c>
      <c r="G25" t="s">
        <v>543</v>
      </c>
    </row>
    <row r="26" spans="1:7" x14ac:dyDescent="0.35">
      <c r="A26">
        <v>1</v>
      </c>
      <c r="B26" t="s">
        <v>562</v>
      </c>
      <c r="C26" t="s">
        <v>598</v>
      </c>
      <c r="D26" t="s">
        <v>599</v>
      </c>
      <c r="E26" t="s">
        <v>600</v>
      </c>
      <c r="F26">
        <v>500</v>
      </c>
      <c r="G26" t="s">
        <v>543</v>
      </c>
    </row>
    <row r="27" spans="1:7" x14ac:dyDescent="0.35">
      <c r="A27">
        <v>2</v>
      </c>
      <c r="B27" t="s">
        <v>438</v>
      </c>
      <c r="C27" t="s">
        <v>539</v>
      </c>
      <c r="D27" t="s">
        <v>547</v>
      </c>
      <c r="E27" t="s">
        <v>548</v>
      </c>
      <c r="F27">
        <v>480</v>
      </c>
      <c r="G27" t="s">
        <v>543</v>
      </c>
    </row>
    <row r="28" spans="1:7" x14ac:dyDescent="0.35">
      <c r="A28">
        <v>2</v>
      </c>
      <c r="B28" t="s">
        <v>544</v>
      </c>
      <c r="C28" t="s">
        <v>539</v>
      </c>
      <c r="D28" t="s">
        <v>553</v>
      </c>
      <c r="E28" t="s">
        <v>554</v>
      </c>
      <c r="F28">
        <v>480</v>
      </c>
      <c r="G28" t="s">
        <v>543</v>
      </c>
    </row>
    <row r="29" spans="1:7" x14ac:dyDescent="0.35">
      <c r="A29">
        <v>2</v>
      </c>
      <c r="B29" t="s">
        <v>247</v>
      </c>
      <c r="C29" t="s">
        <v>539</v>
      </c>
      <c r="D29" t="s">
        <v>560</v>
      </c>
      <c r="E29" t="s">
        <v>561</v>
      </c>
      <c r="F29">
        <v>300</v>
      </c>
      <c r="G29" t="s">
        <v>543</v>
      </c>
    </row>
    <row r="30" spans="1:7" x14ac:dyDescent="0.35">
      <c r="A30">
        <v>1</v>
      </c>
      <c r="B30" t="s">
        <v>562</v>
      </c>
      <c r="C30" t="s">
        <v>565</v>
      </c>
      <c r="D30" t="s">
        <v>601</v>
      </c>
      <c r="E30" t="s">
        <v>610</v>
      </c>
      <c r="F30">
        <v>250</v>
      </c>
      <c r="G30" t="s">
        <v>543</v>
      </c>
    </row>
    <row r="31" spans="1:7" x14ac:dyDescent="0.35">
      <c r="A31">
        <v>4</v>
      </c>
      <c r="B31" t="s">
        <v>562</v>
      </c>
      <c r="C31" t="s">
        <v>565</v>
      </c>
      <c r="D31" t="s">
        <v>601</v>
      </c>
      <c r="E31" t="s">
        <v>610</v>
      </c>
      <c r="F31">
        <v>250</v>
      </c>
      <c r="G31" t="s">
        <v>543</v>
      </c>
    </row>
    <row r="32" spans="1:7" x14ac:dyDescent="0.35">
      <c r="A32">
        <v>4</v>
      </c>
      <c r="B32" t="s">
        <v>489</v>
      </c>
      <c r="C32" t="s">
        <v>539</v>
      </c>
      <c r="D32" t="s">
        <v>556</v>
      </c>
      <c r="E32" t="s">
        <v>557</v>
      </c>
      <c r="F32">
        <v>240</v>
      </c>
      <c r="G32" t="s">
        <v>543</v>
      </c>
    </row>
    <row r="33" spans="1:7" x14ac:dyDescent="0.35">
      <c r="A33">
        <v>2</v>
      </c>
      <c r="B33" t="s">
        <v>438</v>
      </c>
      <c r="C33" t="s">
        <v>539</v>
      </c>
      <c r="D33" t="s">
        <v>549</v>
      </c>
      <c r="E33" t="s">
        <v>550</v>
      </c>
      <c r="F33">
        <v>120</v>
      </c>
      <c r="G33" t="s">
        <v>543</v>
      </c>
    </row>
    <row r="34" spans="1:7" x14ac:dyDescent="0.35">
      <c r="A34">
        <v>6</v>
      </c>
      <c r="B34" t="s">
        <v>463</v>
      </c>
      <c r="C34" t="s">
        <v>539</v>
      </c>
      <c r="E34" t="s">
        <v>555</v>
      </c>
      <c r="F34">
        <v>120</v>
      </c>
      <c r="G34" t="s">
        <v>543</v>
      </c>
    </row>
    <row r="35" spans="1:7" x14ac:dyDescent="0.35">
      <c r="A35">
        <v>1</v>
      </c>
      <c r="B35" t="s">
        <v>562</v>
      </c>
      <c r="C35" t="s">
        <v>565</v>
      </c>
      <c r="D35" t="s">
        <v>608</v>
      </c>
      <c r="E35" t="s">
        <v>609</v>
      </c>
      <c r="F35">
        <v>74</v>
      </c>
      <c r="G35" t="s">
        <v>543</v>
      </c>
    </row>
    <row r="36" spans="1:7" x14ac:dyDescent="0.35">
      <c r="A36">
        <v>12</v>
      </c>
      <c r="B36" t="s">
        <v>463</v>
      </c>
      <c r="C36" t="s">
        <v>539</v>
      </c>
      <c r="D36" t="s">
        <v>551</v>
      </c>
      <c r="E36" t="s">
        <v>552</v>
      </c>
      <c r="F36">
        <v>60</v>
      </c>
      <c r="G36" t="s">
        <v>543</v>
      </c>
    </row>
    <row r="37" spans="1:7" x14ac:dyDescent="0.35">
      <c r="A37">
        <v>2</v>
      </c>
      <c r="B37" t="s">
        <v>247</v>
      </c>
      <c r="C37" t="s">
        <v>539</v>
      </c>
      <c r="D37" t="s">
        <v>558</v>
      </c>
      <c r="E37" t="s">
        <v>559</v>
      </c>
      <c r="F37">
        <v>60</v>
      </c>
      <c r="G37" t="s">
        <v>543</v>
      </c>
    </row>
    <row r="39" spans="1:7" x14ac:dyDescent="0.35">
      <c r="A39">
        <f>SUM(A2:A37)</f>
        <v>141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1E14D-0CC8-4C29-9EBD-FF405F08D3EC}">
  <dimension ref="A1:F22"/>
  <sheetViews>
    <sheetView workbookViewId="0">
      <selection sqref="A1:F1"/>
    </sheetView>
  </sheetViews>
  <sheetFormatPr defaultRowHeight="14.5" x14ac:dyDescent="0.35"/>
  <cols>
    <col min="1" max="1" width="8.81640625" customWidth="1"/>
    <col min="2" max="2" width="9.6328125" bestFit="1" customWidth="1"/>
    <col min="3" max="3" width="10.1796875" bestFit="1" customWidth="1"/>
    <col min="4" max="4" width="25.7265625" bestFit="1" customWidth="1"/>
    <col min="5" max="5" width="9.6328125" customWidth="1"/>
    <col min="6" max="6" width="72.7265625" bestFit="1" customWidth="1"/>
  </cols>
  <sheetData>
    <row r="1" spans="1:6" ht="1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12</v>
      </c>
    </row>
    <row r="2" spans="1:6" ht="15" x14ac:dyDescent="0.4">
      <c r="A2" s="2">
        <v>1</v>
      </c>
      <c r="B2" s="2" t="s">
        <v>350</v>
      </c>
      <c r="C2" s="2" t="s">
        <v>351</v>
      </c>
      <c r="D2" s="2">
        <v>1281101402</v>
      </c>
      <c r="E2" s="2"/>
      <c r="F2" s="2" t="s">
        <v>352</v>
      </c>
    </row>
    <row r="3" spans="1:6" ht="15" x14ac:dyDescent="0.4">
      <c r="A3" s="2">
        <v>1</v>
      </c>
      <c r="B3" s="2" t="s">
        <v>353</v>
      </c>
      <c r="C3" s="2" t="s">
        <v>354</v>
      </c>
      <c r="D3" s="2" t="s">
        <v>355</v>
      </c>
      <c r="E3" s="2"/>
      <c r="F3" s="2" t="s">
        <v>356</v>
      </c>
    </row>
    <row r="4" spans="1:6" ht="15" x14ac:dyDescent="0.4">
      <c r="A4" s="2">
        <v>1</v>
      </c>
      <c r="B4" s="2" t="s">
        <v>353</v>
      </c>
      <c r="C4" s="2" t="s">
        <v>354</v>
      </c>
      <c r="D4" s="2" t="s">
        <v>357</v>
      </c>
      <c r="E4" s="2"/>
      <c r="F4" s="2" t="s">
        <v>358</v>
      </c>
    </row>
    <row r="5" spans="1:6" ht="15" x14ac:dyDescent="0.4">
      <c r="A5" s="2">
        <v>1</v>
      </c>
      <c r="B5" s="2" t="s">
        <v>353</v>
      </c>
      <c r="C5" s="2" t="s">
        <v>359</v>
      </c>
      <c r="D5" s="2" t="s">
        <v>360</v>
      </c>
      <c r="E5" s="2"/>
      <c r="F5" s="2" t="s">
        <v>361</v>
      </c>
    </row>
    <row r="6" spans="1:6" ht="15" x14ac:dyDescent="0.4">
      <c r="A6" s="2">
        <v>1</v>
      </c>
      <c r="B6" s="2" t="s">
        <v>353</v>
      </c>
      <c r="C6" s="2" t="s">
        <v>359</v>
      </c>
      <c r="D6" s="2" t="s">
        <v>362</v>
      </c>
      <c r="E6" s="2"/>
      <c r="F6" s="2" t="s">
        <v>363</v>
      </c>
    </row>
    <row r="7" spans="1:6" ht="15" x14ac:dyDescent="0.4">
      <c r="A7" s="2">
        <v>1</v>
      </c>
      <c r="B7" s="2" t="s">
        <v>364</v>
      </c>
      <c r="C7" s="2" t="s">
        <v>365</v>
      </c>
      <c r="D7" s="2" t="s">
        <v>366</v>
      </c>
      <c r="E7" s="2"/>
      <c r="F7" s="2" t="s">
        <v>367</v>
      </c>
    </row>
    <row r="8" spans="1:6" ht="15" x14ac:dyDescent="0.4">
      <c r="A8" s="2">
        <v>1</v>
      </c>
      <c r="B8" s="2" t="s">
        <v>364</v>
      </c>
      <c r="C8" s="2" t="s">
        <v>365</v>
      </c>
      <c r="D8" s="2" t="s">
        <v>368</v>
      </c>
      <c r="E8" s="2"/>
      <c r="F8" s="2" t="s">
        <v>369</v>
      </c>
    </row>
    <row r="9" spans="1:6" ht="15" x14ac:dyDescent="0.4">
      <c r="A9" s="2">
        <v>1</v>
      </c>
      <c r="B9" s="2" t="s">
        <v>370</v>
      </c>
      <c r="C9" s="2" t="s">
        <v>371</v>
      </c>
      <c r="D9" s="2" t="s">
        <v>372</v>
      </c>
      <c r="E9" s="2"/>
      <c r="F9" s="2" t="s">
        <v>373</v>
      </c>
    </row>
    <row r="10" spans="1:6" ht="15" x14ac:dyDescent="0.4">
      <c r="A10" s="2">
        <v>1</v>
      </c>
      <c r="B10" s="2" t="s">
        <v>370</v>
      </c>
      <c r="C10" s="2" t="s">
        <v>371</v>
      </c>
      <c r="D10" s="2" t="s">
        <v>374</v>
      </c>
      <c r="E10" s="2"/>
      <c r="F10" s="2" t="s">
        <v>375</v>
      </c>
    </row>
    <row r="11" spans="1:6" ht="15" x14ac:dyDescent="0.4">
      <c r="A11" s="2">
        <v>1</v>
      </c>
      <c r="B11" s="2" t="s">
        <v>353</v>
      </c>
      <c r="C11" s="2" t="s">
        <v>376</v>
      </c>
      <c r="D11" s="2" t="s">
        <v>377</v>
      </c>
      <c r="E11" s="2"/>
      <c r="F11" s="2" t="s">
        <v>378</v>
      </c>
    </row>
    <row r="12" spans="1:6" ht="15" x14ac:dyDescent="0.4">
      <c r="A12" s="2">
        <v>1</v>
      </c>
      <c r="B12" s="2" t="s">
        <v>370</v>
      </c>
      <c r="C12" s="2" t="s">
        <v>371</v>
      </c>
      <c r="D12" s="2" t="s">
        <v>379</v>
      </c>
      <c r="E12" s="2"/>
      <c r="F12" s="2" t="s">
        <v>380</v>
      </c>
    </row>
    <row r="13" spans="1:6" ht="15" x14ac:dyDescent="0.4">
      <c r="A13" s="2">
        <v>1</v>
      </c>
      <c r="B13" s="2" t="s">
        <v>370</v>
      </c>
      <c r="C13" s="2" t="s">
        <v>381</v>
      </c>
      <c r="D13" s="2" t="s">
        <v>382</v>
      </c>
      <c r="E13" s="2"/>
      <c r="F13" s="2" t="s">
        <v>383</v>
      </c>
    </row>
    <row r="14" spans="1:6" ht="15" x14ac:dyDescent="0.4">
      <c r="A14" s="2">
        <v>1</v>
      </c>
      <c r="B14" s="2" t="s">
        <v>370</v>
      </c>
      <c r="C14" s="2" t="s">
        <v>371</v>
      </c>
      <c r="D14" s="2" t="s">
        <v>384</v>
      </c>
      <c r="E14" s="2"/>
      <c r="F14" s="2" t="s">
        <v>385</v>
      </c>
    </row>
    <row r="15" spans="1:6" ht="15" x14ac:dyDescent="0.4">
      <c r="A15" s="2">
        <v>1</v>
      </c>
      <c r="B15" s="2" t="s">
        <v>386</v>
      </c>
      <c r="C15" s="2" t="s">
        <v>387</v>
      </c>
      <c r="D15" s="2" t="s">
        <v>388</v>
      </c>
      <c r="E15" s="2"/>
      <c r="F15" s="2" t="s">
        <v>389</v>
      </c>
    </row>
    <row r="16" spans="1:6" ht="15" x14ac:dyDescent="0.4">
      <c r="A16" s="2">
        <v>1</v>
      </c>
      <c r="B16" s="2" t="s">
        <v>390</v>
      </c>
      <c r="C16" s="2" t="s">
        <v>359</v>
      </c>
      <c r="D16" s="2" t="s">
        <v>391</v>
      </c>
      <c r="E16" s="2"/>
      <c r="F16" s="2" t="s">
        <v>392</v>
      </c>
    </row>
    <row r="17" spans="1:6" ht="15" x14ac:dyDescent="0.4">
      <c r="A17" s="2">
        <v>1</v>
      </c>
      <c r="B17" s="2" t="s">
        <v>393</v>
      </c>
      <c r="C17" s="2" t="s">
        <v>394</v>
      </c>
      <c r="D17" s="2" t="s">
        <v>395</v>
      </c>
      <c r="E17" s="2"/>
      <c r="F17" s="2" t="s">
        <v>396</v>
      </c>
    </row>
    <row r="18" spans="1:6" ht="15" x14ac:dyDescent="0.4">
      <c r="A18" s="2">
        <v>1</v>
      </c>
      <c r="B18" s="2" t="s">
        <v>393</v>
      </c>
      <c r="C18" s="2" t="s">
        <v>394</v>
      </c>
      <c r="D18" s="2" t="s">
        <v>397</v>
      </c>
      <c r="E18" s="2"/>
      <c r="F18" s="2" t="s">
        <v>398</v>
      </c>
    </row>
    <row r="19" spans="1:6" ht="15" x14ac:dyDescent="0.4">
      <c r="A19" s="2">
        <v>1</v>
      </c>
      <c r="B19" s="2" t="s">
        <v>353</v>
      </c>
      <c r="C19" s="2" t="s">
        <v>376</v>
      </c>
      <c r="D19" s="2" t="s">
        <v>399</v>
      </c>
      <c r="E19" s="2"/>
      <c r="F19" s="2" t="s">
        <v>400</v>
      </c>
    </row>
    <row r="20" spans="1:6" ht="15" x14ac:dyDescent="0.4">
      <c r="A20" s="2">
        <v>1</v>
      </c>
      <c r="B20" s="2" t="s">
        <v>393</v>
      </c>
      <c r="C20" s="2" t="s">
        <v>401</v>
      </c>
      <c r="D20" s="2" t="s">
        <v>402</v>
      </c>
      <c r="E20" s="2"/>
      <c r="F20" s="2" t="s">
        <v>403</v>
      </c>
    </row>
    <row r="21" spans="1:6" ht="15" x14ac:dyDescent="0.4">
      <c r="A21" s="2">
        <v>1</v>
      </c>
      <c r="B21" s="2" t="s">
        <v>393</v>
      </c>
      <c r="C21" s="2" t="s">
        <v>404</v>
      </c>
      <c r="D21" s="2" t="s">
        <v>405</v>
      </c>
      <c r="E21" s="2"/>
      <c r="F21" s="2" t="s">
        <v>406</v>
      </c>
    </row>
    <row r="22" spans="1:6" ht="15" x14ac:dyDescent="0.4">
      <c r="A22" s="2">
        <v>1</v>
      </c>
      <c r="B22" s="2" t="s">
        <v>370</v>
      </c>
      <c r="C22" s="2" t="s">
        <v>381</v>
      </c>
      <c r="D22" s="2" t="s">
        <v>407</v>
      </c>
      <c r="E22" s="2"/>
      <c r="F22" s="2" t="s">
        <v>408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CB7A6-2ACC-4A5E-A9FD-42DD05DC8937}">
  <dimension ref="A1:E12"/>
  <sheetViews>
    <sheetView workbookViewId="0">
      <selection activeCell="I13" sqref="I13"/>
    </sheetView>
  </sheetViews>
  <sheetFormatPr defaultRowHeight="14.5" x14ac:dyDescent="0.35"/>
  <cols>
    <col min="1" max="1" width="12.7265625" bestFit="1" customWidth="1"/>
    <col min="3" max="3" width="9" customWidth="1"/>
    <col min="4" max="4" width="8.81640625" customWidth="1"/>
    <col min="5" max="5" width="35.90625" bestFit="1" customWidth="1"/>
  </cols>
  <sheetData>
    <row r="1" spans="1:5" ht="15" x14ac:dyDescent="0.4">
      <c r="A1" s="1" t="s">
        <v>409</v>
      </c>
      <c r="B1" s="1" t="s">
        <v>1</v>
      </c>
      <c r="C1" s="1" t="s">
        <v>2</v>
      </c>
      <c r="D1" s="1" t="s">
        <v>0</v>
      </c>
      <c r="E1" s="1" t="s">
        <v>410</v>
      </c>
    </row>
    <row r="2" spans="1:5" ht="15" x14ac:dyDescent="0.4">
      <c r="A2" s="2" t="s">
        <v>411</v>
      </c>
      <c r="B2" s="2" t="s">
        <v>412</v>
      </c>
      <c r="C2" s="2" t="s">
        <v>413</v>
      </c>
      <c r="D2" s="2">
        <v>1</v>
      </c>
      <c r="E2" s="2" t="s">
        <v>414</v>
      </c>
    </row>
    <row r="3" spans="1:5" ht="15" x14ac:dyDescent="0.4">
      <c r="A3" s="2" t="s">
        <v>411</v>
      </c>
      <c r="B3" s="2" t="s">
        <v>412</v>
      </c>
      <c r="C3" s="2" t="s">
        <v>413</v>
      </c>
      <c r="D3" s="2">
        <v>1</v>
      </c>
      <c r="E3" s="2" t="s">
        <v>415</v>
      </c>
    </row>
    <row r="4" spans="1:5" ht="15" x14ac:dyDescent="0.4">
      <c r="A4" s="2" t="s">
        <v>411</v>
      </c>
      <c r="B4" s="2" t="s">
        <v>412</v>
      </c>
      <c r="C4" s="2" t="s">
        <v>413</v>
      </c>
      <c r="D4" s="2">
        <v>1</v>
      </c>
      <c r="E4" s="2" t="s">
        <v>416</v>
      </c>
    </row>
    <row r="5" spans="1:5" ht="15" x14ac:dyDescent="0.4">
      <c r="A5" s="2" t="s">
        <v>411</v>
      </c>
      <c r="B5" s="2" t="s">
        <v>412</v>
      </c>
      <c r="C5" s="2" t="s">
        <v>413</v>
      </c>
      <c r="D5" s="2">
        <v>1</v>
      </c>
      <c r="E5" s="2" t="s">
        <v>417</v>
      </c>
    </row>
    <row r="6" spans="1:5" ht="15" x14ac:dyDescent="0.4">
      <c r="A6" s="2" t="s">
        <v>411</v>
      </c>
      <c r="B6" s="2" t="s">
        <v>412</v>
      </c>
      <c r="C6" s="2" t="s">
        <v>413</v>
      </c>
      <c r="D6" s="2">
        <v>1</v>
      </c>
      <c r="E6" s="2" t="s">
        <v>418</v>
      </c>
    </row>
    <row r="7" spans="1:5" ht="15" x14ac:dyDescent="0.4">
      <c r="A7" s="2" t="s">
        <v>411</v>
      </c>
      <c r="B7" s="2" t="s">
        <v>412</v>
      </c>
      <c r="C7" s="2" t="s">
        <v>413</v>
      </c>
      <c r="D7" s="2">
        <v>1</v>
      </c>
      <c r="E7" s="2" t="s">
        <v>419</v>
      </c>
    </row>
    <row r="8" spans="1:5" ht="15" x14ac:dyDescent="0.4">
      <c r="A8" s="2" t="s">
        <v>411</v>
      </c>
      <c r="B8" s="2" t="s">
        <v>412</v>
      </c>
      <c r="C8" s="2" t="s">
        <v>413</v>
      </c>
      <c r="D8" s="2">
        <v>1</v>
      </c>
      <c r="E8" s="2" t="s">
        <v>420</v>
      </c>
    </row>
    <row r="9" spans="1:5" ht="15" x14ac:dyDescent="0.4">
      <c r="A9" s="2" t="s">
        <v>411</v>
      </c>
      <c r="B9" s="2" t="s">
        <v>421</v>
      </c>
      <c r="C9" s="2" t="s">
        <v>422</v>
      </c>
      <c r="D9" s="2">
        <v>1</v>
      </c>
      <c r="E9" s="2" t="s">
        <v>423</v>
      </c>
    </row>
    <row r="10" spans="1:5" ht="15" x14ac:dyDescent="0.4">
      <c r="A10" s="2" t="s">
        <v>411</v>
      </c>
      <c r="B10" s="2" t="s">
        <v>421</v>
      </c>
      <c r="C10" s="2" t="s">
        <v>424</v>
      </c>
      <c r="D10" s="2">
        <v>1</v>
      </c>
      <c r="E10" s="2" t="s">
        <v>425</v>
      </c>
    </row>
    <row r="11" spans="1:5" ht="15" x14ac:dyDescent="0.4">
      <c r="A11" s="2" t="s">
        <v>411</v>
      </c>
      <c r="B11" s="2" t="s">
        <v>426</v>
      </c>
      <c r="C11" s="2">
        <v>8000</v>
      </c>
      <c r="D11" s="2">
        <v>1</v>
      </c>
      <c r="E11" s="2" t="s">
        <v>427</v>
      </c>
    </row>
    <row r="12" spans="1:5" ht="15" x14ac:dyDescent="0.4">
      <c r="A12" s="2" t="s">
        <v>411</v>
      </c>
      <c r="B12" s="2" t="s">
        <v>426</v>
      </c>
      <c r="C12" s="2" t="s">
        <v>428</v>
      </c>
      <c r="D12" s="2">
        <v>1</v>
      </c>
      <c r="E12" s="2" t="s">
        <v>429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B5F04-109F-4894-A01E-5C823D54514B}">
  <dimension ref="A1:E7"/>
  <sheetViews>
    <sheetView workbookViewId="0">
      <selection activeCell="L12" sqref="L12"/>
    </sheetView>
  </sheetViews>
  <sheetFormatPr defaultRowHeight="14.5" x14ac:dyDescent="0.35"/>
  <cols>
    <col min="1" max="1" width="12.54296875" bestFit="1" customWidth="1"/>
    <col min="2" max="2" width="10.08984375" bestFit="1" customWidth="1"/>
    <col min="3" max="3" width="14.90625" bestFit="1" customWidth="1"/>
    <col min="4" max="4" width="11.36328125" bestFit="1" customWidth="1"/>
    <col min="5" max="5" width="34.08984375" bestFit="1" customWidth="1"/>
  </cols>
  <sheetData>
    <row r="1" spans="1:5" ht="15" x14ac:dyDescent="0.4">
      <c r="A1" s="1" t="s">
        <v>409</v>
      </c>
      <c r="B1" s="1" t="s">
        <v>1</v>
      </c>
      <c r="C1" s="1" t="s">
        <v>2</v>
      </c>
      <c r="D1" s="1" t="s">
        <v>0</v>
      </c>
      <c r="E1" s="1" t="s">
        <v>410</v>
      </c>
    </row>
    <row r="2" spans="1:5" ht="15" x14ac:dyDescent="0.4">
      <c r="A2" s="2" t="s">
        <v>9</v>
      </c>
      <c r="B2" s="2" t="s">
        <v>472</v>
      </c>
      <c r="C2" s="2" t="s">
        <v>473</v>
      </c>
      <c r="D2" s="2">
        <v>1</v>
      </c>
      <c r="E2" s="2" t="s">
        <v>474</v>
      </c>
    </row>
    <row r="3" spans="1:5" ht="15" x14ac:dyDescent="0.4">
      <c r="A3" s="2" t="s">
        <v>9</v>
      </c>
      <c r="B3" s="2" t="s">
        <v>475</v>
      </c>
      <c r="C3" s="2" t="s">
        <v>476</v>
      </c>
      <c r="D3" s="2">
        <v>1</v>
      </c>
      <c r="E3" s="2" t="s">
        <v>477</v>
      </c>
    </row>
    <row r="4" spans="1:5" ht="15" x14ac:dyDescent="0.4">
      <c r="A4" s="2" t="s">
        <v>9</v>
      </c>
      <c r="B4" s="2" t="s">
        <v>478</v>
      </c>
      <c r="C4" s="2"/>
      <c r="D4" s="2">
        <v>1</v>
      </c>
      <c r="E4" s="2" t="s">
        <v>479</v>
      </c>
    </row>
    <row r="5" spans="1:5" ht="15" x14ac:dyDescent="0.4">
      <c r="A5" s="2" t="s">
        <v>9</v>
      </c>
      <c r="B5" s="2" t="s">
        <v>472</v>
      </c>
      <c r="C5" s="2" t="s">
        <v>480</v>
      </c>
      <c r="D5" s="2">
        <v>1</v>
      </c>
      <c r="E5" s="2" t="s">
        <v>481</v>
      </c>
    </row>
    <row r="6" spans="1:5" ht="15" x14ac:dyDescent="0.4">
      <c r="A6" s="2" t="s">
        <v>9</v>
      </c>
      <c r="B6" s="2" t="s">
        <v>472</v>
      </c>
      <c r="C6" s="2" t="s">
        <v>482</v>
      </c>
      <c r="D6" s="2">
        <v>2</v>
      </c>
      <c r="E6" s="2" t="s">
        <v>483</v>
      </c>
    </row>
    <row r="7" spans="1:5" ht="15" x14ac:dyDescent="0.4">
      <c r="A7" s="2" t="s">
        <v>9</v>
      </c>
      <c r="B7" s="2" t="s">
        <v>472</v>
      </c>
      <c r="C7" s="2" t="s">
        <v>484</v>
      </c>
      <c r="D7" s="2">
        <v>1</v>
      </c>
      <c r="E7" s="2" t="s">
        <v>485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7A8BF-8324-4D35-BAEE-A93FAC68A106}">
  <dimension ref="A1:E5"/>
  <sheetViews>
    <sheetView workbookViewId="0">
      <selection activeCell="H8" sqref="H8"/>
    </sheetView>
  </sheetViews>
  <sheetFormatPr defaultRowHeight="14.5" x14ac:dyDescent="0.35"/>
  <cols>
    <col min="1" max="1" width="23.54296875" bestFit="1" customWidth="1"/>
    <col min="2" max="2" width="10.08984375" bestFit="1" customWidth="1"/>
    <col min="3" max="3" width="17.08984375" bestFit="1" customWidth="1"/>
    <col min="4" max="4" width="11.36328125" bestFit="1" customWidth="1"/>
    <col min="5" max="5" width="27.1796875" bestFit="1" customWidth="1"/>
  </cols>
  <sheetData>
    <row r="1" spans="1:5" ht="15" x14ac:dyDescent="0.4">
      <c r="A1" s="1" t="s">
        <v>409</v>
      </c>
      <c r="B1" s="1" t="s">
        <v>1</v>
      </c>
      <c r="C1" s="1" t="s">
        <v>2</v>
      </c>
      <c r="D1" s="1" t="s">
        <v>0</v>
      </c>
      <c r="E1" s="1" t="s">
        <v>410</v>
      </c>
    </row>
    <row r="2" spans="1:5" x14ac:dyDescent="0.35">
      <c r="A2" s="3" t="s">
        <v>430</v>
      </c>
      <c r="B2" s="3" t="s">
        <v>370</v>
      </c>
      <c r="C2" s="3" t="s">
        <v>431</v>
      </c>
      <c r="D2" s="3">
        <v>1</v>
      </c>
      <c r="E2" s="3" t="s">
        <v>432</v>
      </c>
    </row>
    <row r="3" spans="1:5" x14ac:dyDescent="0.35">
      <c r="A3" s="3" t="s">
        <v>433</v>
      </c>
      <c r="B3" s="3" t="s">
        <v>434</v>
      </c>
      <c r="C3" s="3" t="s">
        <v>435</v>
      </c>
      <c r="D3" s="3">
        <v>1</v>
      </c>
      <c r="E3" s="3" t="s">
        <v>436</v>
      </c>
    </row>
    <row r="4" spans="1:5" x14ac:dyDescent="0.35">
      <c r="A4" s="3" t="s">
        <v>437</v>
      </c>
      <c r="B4" s="3" t="s">
        <v>438</v>
      </c>
      <c r="C4" s="3" t="s">
        <v>439</v>
      </c>
      <c r="D4" s="3">
        <v>1</v>
      </c>
      <c r="E4" s="3" t="s">
        <v>440</v>
      </c>
    </row>
    <row r="5" spans="1:5" x14ac:dyDescent="0.35">
      <c r="A5" s="3" t="s">
        <v>437</v>
      </c>
      <c r="B5" s="3" t="s">
        <v>441</v>
      </c>
      <c r="C5" s="3" t="s">
        <v>442</v>
      </c>
      <c r="D5" s="3">
        <v>1</v>
      </c>
      <c r="E5" s="3" t="s">
        <v>443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B8ADD-E1E9-4C78-AFB3-7F8FB0B7C83E}">
  <dimension ref="A1:E12"/>
  <sheetViews>
    <sheetView workbookViewId="0">
      <selection activeCell="D13" sqref="D13"/>
    </sheetView>
  </sheetViews>
  <sheetFormatPr defaultRowHeight="14.5" x14ac:dyDescent="0.35"/>
  <cols>
    <col min="1" max="1" width="32.7265625" bestFit="1" customWidth="1"/>
    <col min="2" max="2" width="10.54296875" bestFit="1" customWidth="1"/>
    <col min="3" max="3" width="17.36328125" bestFit="1" customWidth="1"/>
    <col min="4" max="4" width="11.36328125" bestFit="1" customWidth="1"/>
    <col min="5" max="5" width="27.1796875" bestFit="1" customWidth="1"/>
  </cols>
  <sheetData>
    <row r="1" spans="1:5" ht="15" x14ac:dyDescent="0.4">
      <c r="A1" s="1" t="s">
        <v>409</v>
      </c>
      <c r="B1" s="1" t="s">
        <v>1</v>
      </c>
      <c r="C1" s="1" t="s">
        <v>2</v>
      </c>
      <c r="D1" s="1" t="s">
        <v>0</v>
      </c>
      <c r="E1" s="1" t="s">
        <v>410</v>
      </c>
    </row>
    <row r="2" spans="1:5" ht="15" x14ac:dyDescent="0.4">
      <c r="A2" s="2" t="s">
        <v>444</v>
      </c>
      <c r="B2" s="2" t="s">
        <v>13</v>
      </c>
      <c r="C2" s="2"/>
      <c r="D2" s="2">
        <v>2</v>
      </c>
      <c r="E2" s="8" t="s">
        <v>445</v>
      </c>
    </row>
    <row r="3" spans="1:5" ht="15" x14ac:dyDescent="0.4">
      <c r="A3" s="2" t="s">
        <v>446</v>
      </c>
      <c r="B3" s="2" t="s">
        <v>13</v>
      </c>
      <c r="C3" s="2" t="s">
        <v>447</v>
      </c>
      <c r="D3" s="2">
        <v>6</v>
      </c>
      <c r="E3" s="2" t="s">
        <v>448</v>
      </c>
    </row>
    <row r="4" spans="1:5" ht="15" x14ac:dyDescent="0.4">
      <c r="A4" s="2" t="s">
        <v>446</v>
      </c>
      <c r="B4" s="2" t="s">
        <v>13</v>
      </c>
      <c r="C4" s="2" t="s">
        <v>447</v>
      </c>
      <c r="D4" s="2">
        <v>2</v>
      </c>
      <c r="E4" s="2" t="s">
        <v>449</v>
      </c>
    </row>
    <row r="5" spans="1:5" ht="15" x14ac:dyDescent="0.4">
      <c r="A5" s="2" t="s">
        <v>450</v>
      </c>
      <c r="B5" s="2" t="s">
        <v>13</v>
      </c>
      <c r="C5" s="2" t="s">
        <v>447</v>
      </c>
      <c r="D5" s="2">
        <v>13</v>
      </c>
      <c r="E5" s="2" t="s">
        <v>451</v>
      </c>
    </row>
    <row r="6" spans="1:5" ht="15" x14ac:dyDescent="0.4">
      <c r="A6" s="2" t="s">
        <v>450</v>
      </c>
      <c r="B6" s="2" t="s">
        <v>13</v>
      </c>
      <c r="C6" s="2" t="s">
        <v>447</v>
      </c>
      <c r="D6" s="2">
        <v>3</v>
      </c>
      <c r="E6" s="2" t="s">
        <v>452</v>
      </c>
    </row>
    <row r="7" spans="1:5" ht="15" x14ac:dyDescent="0.4">
      <c r="A7" s="2" t="s">
        <v>453</v>
      </c>
      <c r="B7" s="2"/>
      <c r="C7" s="2"/>
      <c r="D7" s="2">
        <v>10</v>
      </c>
      <c r="E7" s="2" t="s">
        <v>454</v>
      </c>
    </row>
    <row r="8" spans="1:5" ht="15" x14ac:dyDescent="0.4">
      <c r="A8" s="2" t="s">
        <v>446</v>
      </c>
      <c r="B8" s="2" t="s">
        <v>455</v>
      </c>
      <c r="C8" s="2"/>
      <c r="D8" s="2">
        <v>1</v>
      </c>
      <c r="E8" s="2" t="s">
        <v>456</v>
      </c>
    </row>
    <row r="9" spans="1:5" ht="15" x14ac:dyDescent="0.4">
      <c r="A9" s="2" t="s">
        <v>457</v>
      </c>
      <c r="B9" s="2" t="s">
        <v>13</v>
      </c>
      <c r="C9" s="2"/>
      <c r="D9" s="2">
        <v>1</v>
      </c>
      <c r="E9" s="2" t="s">
        <v>458</v>
      </c>
    </row>
    <row r="10" spans="1:5" ht="15" x14ac:dyDescent="0.4">
      <c r="A10" s="2" t="s">
        <v>459</v>
      </c>
      <c r="B10" s="2" t="s">
        <v>13</v>
      </c>
      <c r="C10" s="2"/>
      <c r="D10" s="2">
        <v>1</v>
      </c>
      <c r="E10" s="2" t="s">
        <v>460</v>
      </c>
    </row>
    <row r="12" spans="1:5" ht="15" x14ac:dyDescent="0.4">
      <c r="A12" s="13"/>
      <c r="B12" s="13"/>
      <c r="C12" s="13"/>
      <c r="D12" s="13">
        <f>SUM(D2:D10)</f>
        <v>39</v>
      </c>
      <c r="E12" s="1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178DA-EB08-406E-86CB-E48397BA6F05}">
  <dimension ref="A1:E7"/>
  <sheetViews>
    <sheetView workbookViewId="0">
      <selection activeCell="E3" sqref="E3"/>
    </sheetView>
  </sheetViews>
  <sheetFormatPr defaultRowHeight="14.5" x14ac:dyDescent="0.35"/>
  <cols>
    <col min="1" max="1" width="10" customWidth="1"/>
    <col min="2" max="2" width="8.1796875" bestFit="1" customWidth="1"/>
    <col min="3" max="3" width="19.08984375" bestFit="1" customWidth="1"/>
    <col min="4" max="4" width="8.81640625" customWidth="1"/>
    <col min="5" max="5" width="29.26953125" bestFit="1" customWidth="1"/>
  </cols>
  <sheetData>
    <row r="1" spans="1:5" ht="15" x14ac:dyDescent="0.4">
      <c r="A1" s="1" t="s">
        <v>409</v>
      </c>
      <c r="B1" s="1" t="s">
        <v>1</v>
      </c>
      <c r="C1" s="1" t="s">
        <v>2</v>
      </c>
      <c r="D1" s="1" t="s">
        <v>0</v>
      </c>
      <c r="E1" s="1" t="s">
        <v>410</v>
      </c>
    </row>
    <row r="2" spans="1:5" ht="15" x14ac:dyDescent="0.4">
      <c r="A2" s="2" t="s">
        <v>461</v>
      </c>
      <c r="B2" s="2" t="s">
        <v>269</v>
      </c>
      <c r="C2" s="2" t="s">
        <v>462</v>
      </c>
      <c r="D2" s="2">
        <v>2</v>
      </c>
      <c r="E2" s="2" t="s">
        <v>612</v>
      </c>
    </row>
    <row r="3" spans="1:5" ht="15" x14ac:dyDescent="0.4">
      <c r="A3" s="2" t="s">
        <v>461</v>
      </c>
      <c r="B3" s="2" t="s">
        <v>463</v>
      </c>
      <c r="C3" s="2" t="s">
        <v>464</v>
      </c>
      <c r="D3" s="2">
        <v>6</v>
      </c>
      <c r="E3" s="2" t="s">
        <v>465</v>
      </c>
    </row>
    <row r="4" spans="1:5" ht="15" x14ac:dyDescent="0.4">
      <c r="A4" s="2" t="s">
        <v>461</v>
      </c>
      <c r="B4" s="2" t="s">
        <v>463</v>
      </c>
      <c r="C4" s="2" t="s">
        <v>466</v>
      </c>
      <c r="D4" s="2">
        <v>2</v>
      </c>
      <c r="E4" s="2" t="s">
        <v>467</v>
      </c>
    </row>
    <row r="5" spans="1:5" ht="15" x14ac:dyDescent="0.4">
      <c r="A5" s="2" t="s">
        <v>461</v>
      </c>
      <c r="B5" s="2" t="s">
        <v>463</v>
      </c>
      <c r="C5" s="2" t="s">
        <v>466</v>
      </c>
      <c r="D5" s="2">
        <v>6</v>
      </c>
      <c r="E5" s="2" t="s">
        <v>486</v>
      </c>
    </row>
    <row r="6" spans="1:5" ht="15" x14ac:dyDescent="0.4">
      <c r="A6" s="2" t="s">
        <v>461</v>
      </c>
      <c r="B6" s="2" t="s">
        <v>463</v>
      </c>
      <c r="C6" s="2" t="s">
        <v>487</v>
      </c>
      <c r="D6" s="2">
        <v>3</v>
      </c>
      <c r="E6" s="2" t="s">
        <v>488</v>
      </c>
    </row>
    <row r="7" spans="1:5" ht="15" x14ac:dyDescent="0.4">
      <c r="A7" s="2" t="s">
        <v>461</v>
      </c>
      <c r="B7" s="2" t="s">
        <v>489</v>
      </c>
      <c r="C7" s="2" t="s">
        <v>490</v>
      </c>
      <c r="D7" s="2">
        <v>2</v>
      </c>
      <c r="E7" s="2" t="s">
        <v>491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A79BC-35DE-4D7D-90C5-26A1AAEA5D25}">
  <dimension ref="A1:E3"/>
  <sheetViews>
    <sheetView workbookViewId="0">
      <selection activeCell="G6" sqref="G6"/>
    </sheetView>
  </sheetViews>
  <sheetFormatPr defaultRowHeight="14.5" x14ac:dyDescent="0.35"/>
  <cols>
    <col min="1" max="1" width="24.1796875" bestFit="1" customWidth="1"/>
    <col min="2" max="2" width="10.54296875" bestFit="1" customWidth="1"/>
    <col min="3" max="3" width="11" bestFit="1" customWidth="1"/>
    <col min="4" max="4" width="11.36328125" bestFit="1" customWidth="1"/>
    <col min="5" max="5" width="35.26953125" bestFit="1" customWidth="1"/>
  </cols>
  <sheetData>
    <row r="1" spans="1:5" ht="15" x14ac:dyDescent="0.4">
      <c r="A1" s="1" t="s">
        <v>409</v>
      </c>
      <c r="B1" s="1" t="s">
        <v>1</v>
      </c>
      <c r="C1" s="1" t="s">
        <v>2</v>
      </c>
      <c r="D1" s="1" t="s">
        <v>0</v>
      </c>
      <c r="E1" s="1" t="s">
        <v>410</v>
      </c>
    </row>
    <row r="2" spans="1:5" ht="15" x14ac:dyDescent="0.4">
      <c r="A2" s="2" t="s">
        <v>468</v>
      </c>
      <c r="B2" s="2" t="s">
        <v>13</v>
      </c>
      <c r="C2" s="2" t="s">
        <v>469</v>
      </c>
      <c r="D2" s="2">
        <v>1</v>
      </c>
      <c r="E2" s="2" t="s">
        <v>470</v>
      </c>
    </row>
    <row r="3" spans="1:5" ht="15" x14ac:dyDescent="0.4">
      <c r="A3" s="2" t="s">
        <v>468</v>
      </c>
      <c r="B3" s="2" t="s">
        <v>247</v>
      </c>
      <c r="C3" s="2"/>
      <c r="D3" s="2">
        <v>1</v>
      </c>
      <c r="E3" s="2" t="s">
        <v>471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A1077-56E0-4F7C-BF30-F649C14C13EC}">
  <dimension ref="A1:E3"/>
  <sheetViews>
    <sheetView tabSelected="1" workbookViewId="0">
      <selection activeCell="G3" sqref="G3"/>
    </sheetView>
  </sheetViews>
  <sheetFormatPr defaultRowHeight="14.5" x14ac:dyDescent="0.35"/>
  <cols>
    <col min="1" max="1" width="35.54296875" bestFit="1" customWidth="1"/>
    <col min="2" max="2" width="10.08984375" bestFit="1" customWidth="1"/>
    <col min="3" max="3" width="11" bestFit="1" customWidth="1"/>
    <col min="4" max="4" width="11.36328125" bestFit="1" customWidth="1"/>
    <col min="5" max="5" width="27.1796875" bestFit="1" customWidth="1"/>
  </cols>
  <sheetData>
    <row r="1" spans="1:5" ht="15" x14ac:dyDescent="0.4">
      <c r="A1" s="1" t="s">
        <v>409</v>
      </c>
      <c r="B1" s="1" t="s">
        <v>1</v>
      </c>
      <c r="C1" s="1" t="s">
        <v>2</v>
      </c>
      <c r="D1" s="1" t="s">
        <v>0</v>
      </c>
      <c r="E1" s="1" t="s">
        <v>410</v>
      </c>
    </row>
    <row r="2" spans="1:5" ht="15" x14ac:dyDescent="0.4">
      <c r="A2" s="2" t="s">
        <v>492</v>
      </c>
      <c r="B2" s="2"/>
      <c r="C2" s="2"/>
      <c r="D2" s="2">
        <v>1</v>
      </c>
      <c r="E2" s="2" t="s">
        <v>493</v>
      </c>
    </row>
    <row r="3" spans="1:5" ht="15" x14ac:dyDescent="0.4">
      <c r="A3" s="2" t="s">
        <v>494</v>
      </c>
      <c r="B3" s="2"/>
      <c r="C3" s="2"/>
      <c r="D3" s="2">
        <v>1</v>
      </c>
      <c r="E3" s="2" t="s">
        <v>495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7670-5BA4-4B04-A015-B9AC38A065EA}">
  <dimension ref="A1:E4"/>
  <sheetViews>
    <sheetView workbookViewId="0">
      <selection sqref="A1:E1"/>
    </sheetView>
  </sheetViews>
  <sheetFormatPr defaultRowHeight="14.5" x14ac:dyDescent="0.35"/>
  <cols>
    <col min="1" max="1" width="35.54296875" bestFit="1" customWidth="1"/>
    <col min="2" max="2" width="10.08984375" bestFit="1" customWidth="1"/>
    <col min="3" max="3" width="11" bestFit="1" customWidth="1"/>
    <col min="4" max="4" width="11.36328125" bestFit="1" customWidth="1"/>
    <col min="5" max="5" width="27.1796875" bestFit="1" customWidth="1"/>
  </cols>
  <sheetData>
    <row r="1" spans="1:5" ht="15" x14ac:dyDescent="0.4">
      <c r="A1" s="1" t="s">
        <v>409</v>
      </c>
      <c r="B1" s="1" t="s">
        <v>1</v>
      </c>
      <c r="C1" s="1" t="s">
        <v>2</v>
      </c>
      <c r="D1" s="1" t="s">
        <v>0</v>
      </c>
      <c r="E1" s="1" t="s">
        <v>410</v>
      </c>
    </row>
    <row r="2" spans="1:5" ht="15" x14ac:dyDescent="0.4">
      <c r="A2" s="2" t="s">
        <v>496</v>
      </c>
      <c r="B2" s="2" t="s">
        <v>13</v>
      </c>
      <c r="C2" s="2" t="s">
        <v>497</v>
      </c>
      <c r="D2" s="2">
        <v>1</v>
      </c>
      <c r="E2" s="2" t="s">
        <v>498</v>
      </c>
    </row>
    <row r="4" spans="1:5" ht="15" x14ac:dyDescent="0.4">
      <c r="A4" s="2"/>
      <c r="B4" s="2"/>
      <c r="C4" s="2"/>
      <c r="D4" s="2"/>
      <c r="E4" s="2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7DB23-3794-4521-BF5D-24100B3B7157}">
  <dimension ref="A1:H26"/>
  <sheetViews>
    <sheetView workbookViewId="0">
      <selection activeCell="A29" sqref="A29"/>
    </sheetView>
  </sheetViews>
  <sheetFormatPr defaultRowHeight="14.5" x14ac:dyDescent="0.35"/>
  <cols>
    <col min="1" max="1" width="8.81640625" customWidth="1"/>
    <col min="2" max="2" width="17.7265625" customWidth="1"/>
    <col min="4" max="4" width="17.36328125" customWidth="1"/>
  </cols>
  <sheetData>
    <row r="1" spans="1:8" ht="15" x14ac:dyDescent="0.4">
      <c r="A1" s="11" t="s">
        <v>0</v>
      </c>
      <c r="B1" s="11" t="s">
        <v>409</v>
      </c>
      <c r="C1" s="11" t="s">
        <v>499</v>
      </c>
      <c r="D1" s="11" t="s">
        <v>502</v>
      </c>
      <c r="E1" s="11" t="s">
        <v>500</v>
      </c>
      <c r="F1" s="11" t="s">
        <v>506</v>
      </c>
    </row>
    <row r="2" spans="1:8" x14ac:dyDescent="0.35">
      <c r="A2">
        <v>7</v>
      </c>
      <c r="B2" t="s">
        <v>505</v>
      </c>
      <c r="C2" t="s">
        <v>501</v>
      </c>
      <c r="D2">
        <v>60</v>
      </c>
      <c r="E2" t="s">
        <v>504</v>
      </c>
      <c r="F2">
        <v>1</v>
      </c>
    </row>
    <row r="3" spans="1:8" x14ac:dyDescent="0.35">
      <c r="A3">
        <v>1</v>
      </c>
      <c r="B3" t="s">
        <v>505</v>
      </c>
      <c r="C3" t="s">
        <v>501</v>
      </c>
      <c r="D3">
        <v>100</v>
      </c>
      <c r="E3" t="s">
        <v>504</v>
      </c>
      <c r="F3">
        <v>1</v>
      </c>
    </row>
    <row r="4" spans="1:8" x14ac:dyDescent="0.35">
      <c r="A4">
        <v>3</v>
      </c>
      <c r="B4" t="s">
        <v>505</v>
      </c>
      <c r="C4" t="s">
        <v>501</v>
      </c>
      <c r="D4">
        <v>150</v>
      </c>
      <c r="E4" t="s">
        <v>504</v>
      </c>
      <c r="F4">
        <v>1</v>
      </c>
    </row>
    <row r="5" spans="1:8" x14ac:dyDescent="0.35">
      <c r="A5">
        <v>4</v>
      </c>
      <c r="B5" t="s">
        <v>505</v>
      </c>
      <c r="C5" t="s">
        <v>501</v>
      </c>
      <c r="D5">
        <v>180</v>
      </c>
      <c r="E5" t="s">
        <v>503</v>
      </c>
      <c r="F5">
        <v>1</v>
      </c>
    </row>
    <row r="6" spans="1:8" x14ac:dyDescent="0.35">
      <c r="A6">
        <v>49</v>
      </c>
      <c r="B6" t="s">
        <v>505</v>
      </c>
      <c r="C6" t="s">
        <v>501</v>
      </c>
      <c r="D6">
        <v>180</v>
      </c>
      <c r="E6" t="s">
        <v>504</v>
      </c>
      <c r="F6">
        <v>1</v>
      </c>
    </row>
    <row r="7" spans="1:8" x14ac:dyDescent="0.35">
      <c r="A7">
        <v>1</v>
      </c>
      <c r="B7" t="s">
        <v>505</v>
      </c>
      <c r="C7" t="s">
        <v>501</v>
      </c>
      <c r="D7">
        <v>360</v>
      </c>
      <c r="E7" t="s">
        <v>503</v>
      </c>
      <c r="F7">
        <v>1</v>
      </c>
    </row>
    <row r="8" spans="1:8" x14ac:dyDescent="0.35">
      <c r="A8">
        <v>1</v>
      </c>
      <c r="B8" t="s">
        <v>508</v>
      </c>
      <c r="C8" t="s">
        <v>501</v>
      </c>
      <c r="D8">
        <v>120</v>
      </c>
      <c r="E8" t="s">
        <v>504</v>
      </c>
      <c r="F8">
        <v>2</v>
      </c>
      <c r="H8" t="s">
        <v>523</v>
      </c>
    </row>
    <row r="9" spans="1:8" x14ac:dyDescent="0.35">
      <c r="A9">
        <v>10</v>
      </c>
      <c r="B9" t="s">
        <v>508</v>
      </c>
      <c r="C9" t="s">
        <v>501</v>
      </c>
      <c r="D9">
        <v>180</v>
      </c>
      <c r="E9" t="s">
        <v>504</v>
      </c>
      <c r="F9">
        <v>2</v>
      </c>
    </row>
    <row r="10" spans="1:8" x14ac:dyDescent="0.35">
      <c r="A10">
        <v>1</v>
      </c>
      <c r="B10" t="s">
        <v>508</v>
      </c>
      <c r="C10" t="s">
        <v>501</v>
      </c>
      <c r="D10">
        <v>180</v>
      </c>
      <c r="E10" t="s">
        <v>503</v>
      </c>
      <c r="F10">
        <v>2</v>
      </c>
    </row>
    <row r="11" spans="1:8" x14ac:dyDescent="0.35">
      <c r="A11">
        <v>2</v>
      </c>
      <c r="B11" t="s">
        <v>508</v>
      </c>
      <c r="C11" t="s">
        <v>507</v>
      </c>
      <c r="D11">
        <v>180</v>
      </c>
      <c r="E11" t="s">
        <v>504</v>
      </c>
      <c r="F11">
        <v>2</v>
      </c>
    </row>
    <row r="12" spans="1:8" x14ac:dyDescent="0.35">
      <c r="A12">
        <v>3</v>
      </c>
      <c r="B12" t="s">
        <v>508</v>
      </c>
      <c r="C12" t="s">
        <v>501</v>
      </c>
      <c r="D12">
        <v>240</v>
      </c>
      <c r="E12" t="s">
        <v>504</v>
      </c>
      <c r="F12">
        <v>2</v>
      </c>
    </row>
    <row r="13" spans="1:8" x14ac:dyDescent="0.35">
      <c r="A13">
        <v>1</v>
      </c>
      <c r="B13" t="s">
        <v>509</v>
      </c>
      <c r="C13" t="s">
        <v>501</v>
      </c>
      <c r="D13">
        <v>180</v>
      </c>
      <c r="E13" t="s">
        <v>504</v>
      </c>
      <c r="F13">
        <v>2</v>
      </c>
    </row>
    <row r="14" spans="1:8" x14ac:dyDescent="0.35">
      <c r="A14">
        <v>1</v>
      </c>
      <c r="B14" t="s">
        <v>510</v>
      </c>
      <c r="C14" t="s">
        <v>507</v>
      </c>
      <c r="D14">
        <v>150</v>
      </c>
      <c r="E14" t="s">
        <v>504</v>
      </c>
      <c r="F14">
        <v>2</v>
      </c>
    </row>
    <row r="15" spans="1:8" x14ac:dyDescent="0.35">
      <c r="A15">
        <v>11</v>
      </c>
      <c r="B15" t="s">
        <v>510</v>
      </c>
      <c r="C15" t="s">
        <v>501</v>
      </c>
      <c r="D15">
        <v>180</v>
      </c>
      <c r="E15" t="s">
        <v>504</v>
      </c>
      <c r="F15">
        <v>2</v>
      </c>
    </row>
    <row r="16" spans="1:8" x14ac:dyDescent="0.35">
      <c r="A16">
        <v>6</v>
      </c>
      <c r="B16" t="s">
        <v>510</v>
      </c>
      <c r="C16" t="s">
        <v>501</v>
      </c>
      <c r="D16">
        <v>180</v>
      </c>
      <c r="E16" t="s">
        <v>503</v>
      </c>
      <c r="F16">
        <v>2</v>
      </c>
    </row>
    <row r="17" spans="1:6" x14ac:dyDescent="0.35">
      <c r="A17">
        <v>1</v>
      </c>
      <c r="B17" t="s">
        <v>510</v>
      </c>
      <c r="C17" t="s">
        <v>501</v>
      </c>
      <c r="D17">
        <v>200</v>
      </c>
      <c r="E17" t="s">
        <v>503</v>
      </c>
      <c r="F17">
        <v>2</v>
      </c>
    </row>
    <row r="18" spans="1:6" x14ac:dyDescent="0.35">
      <c r="A18">
        <v>1</v>
      </c>
      <c r="B18" t="s">
        <v>510</v>
      </c>
      <c r="C18" t="s">
        <v>501</v>
      </c>
      <c r="D18">
        <v>240</v>
      </c>
      <c r="E18" t="s">
        <v>503</v>
      </c>
      <c r="F18">
        <v>2</v>
      </c>
    </row>
    <row r="19" spans="1:6" x14ac:dyDescent="0.35">
      <c r="A19">
        <v>4</v>
      </c>
      <c r="B19" t="s">
        <v>511</v>
      </c>
      <c r="C19" t="s">
        <v>501</v>
      </c>
      <c r="D19">
        <v>180</v>
      </c>
      <c r="E19" t="s">
        <v>503</v>
      </c>
      <c r="F19">
        <v>2</v>
      </c>
    </row>
    <row r="20" spans="1:6" x14ac:dyDescent="0.35">
      <c r="A20">
        <v>1</v>
      </c>
      <c r="B20" t="s">
        <v>512</v>
      </c>
      <c r="C20" t="s">
        <v>501</v>
      </c>
      <c r="D20">
        <v>150</v>
      </c>
      <c r="E20" t="s">
        <v>504</v>
      </c>
      <c r="F20">
        <v>2</v>
      </c>
    </row>
    <row r="21" spans="1:6" x14ac:dyDescent="0.35">
      <c r="A21">
        <v>4</v>
      </c>
      <c r="B21" t="s">
        <v>512</v>
      </c>
      <c r="C21" t="s">
        <v>501</v>
      </c>
      <c r="D21">
        <v>180</v>
      </c>
      <c r="E21" t="s">
        <v>504</v>
      </c>
      <c r="F21">
        <v>2</v>
      </c>
    </row>
    <row r="22" spans="1:6" x14ac:dyDescent="0.35">
      <c r="A22">
        <v>2</v>
      </c>
      <c r="B22" t="s">
        <v>512</v>
      </c>
      <c r="C22" t="s">
        <v>501</v>
      </c>
      <c r="D22">
        <v>180</v>
      </c>
      <c r="E22" t="s">
        <v>503</v>
      </c>
      <c r="F22">
        <v>2</v>
      </c>
    </row>
    <row r="23" spans="1:6" x14ac:dyDescent="0.35">
      <c r="A23">
        <v>2</v>
      </c>
      <c r="B23" t="s">
        <v>513</v>
      </c>
      <c r="C23" t="s">
        <v>501</v>
      </c>
      <c r="D23">
        <v>180</v>
      </c>
      <c r="E23" t="s">
        <v>503</v>
      </c>
      <c r="F23">
        <v>2</v>
      </c>
    </row>
    <row r="24" spans="1:6" x14ac:dyDescent="0.35">
      <c r="A24">
        <v>1</v>
      </c>
      <c r="B24" t="s">
        <v>514</v>
      </c>
      <c r="C24" t="s">
        <v>501</v>
      </c>
      <c r="D24">
        <v>180</v>
      </c>
      <c r="E24" t="s">
        <v>504</v>
      </c>
      <c r="F24">
        <v>2</v>
      </c>
    </row>
    <row r="25" spans="1:6" x14ac:dyDescent="0.35">
      <c r="A25">
        <v>5</v>
      </c>
      <c r="B25" t="s">
        <v>515</v>
      </c>
      <c r="C25" t="s">
        <v>501</v>
      </c>
      <c r="D25">
        <v>300</v>
      </c>
      <c r="E25" t="s">
        <v>504</v>
      </c>
      <c r="F25">
        <v>2</v>
      </c>
    </row>
    <row r="26" spans="1:6" x14ac:dyDescent="0.35">
      <c r="A26">
        <v>3</v>
      </c>
      <c r="B26" t="s">
        <v>516</v>
      </c>
      <c r="C26" t="s">
        <v>501</v>
      </c>
      <c r="D26">
        <v>180</v>
      </c>
      <c r="E26" t="s">
        <v>504</v>
      </c>
      <c r="F26">
        <v>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D6ABF-A290-4C5D-886B-85F509C9ACF1}">
  <dimension ref="A1:F74"/>
  <sheetViews>
    <sheetView topLeftCell="A31" zoomScale="85" zoomScaleNormal="85" workbookViewId="0">
      <selection activeCell="A75" sqref="A75"/>
    </sheetView>
  </sheetViews>
  <sheetFormatPr defaultRowHeight="14.5" x14ac:dyDescent="0.35"/>
  <cols>
    <col min="2" max="2" width="10.1796875" customWidth="1"/>
    <col min="4" max="4" width="13.54296875" customWidth="1"/>
  </cols>
  <sheetData>
    <row r="1" spans="1:6" ht="15" x14ac:dyDescent="0.4">
      <c r="A1" s="11" t="s">
        <v>0</v>
      </c>
      <c r="B1" s="11" t="s">
        <v>409</v>
      </c>
      <c r="C1" s="11" t="s">
        <v>499</v>
      </c>
      <c r="D1" s="11" t="s">
        <v>502</v>
      </c>
      <c r="E1" s="11" t="s">
        <v>500</v>
      </c>
      <c r="F1" s="11" t="s">
        <v>506</v>
      </c>
    </row>
    <row r="2" spans="1:6" x14ac:dyDescent="0.35">
      <c r="A2">
        <v>1</v>
      </c>
      <c r="B2" t="s">
        <v>529</v>
      </c>
      <c r="C2" t="s">
        <v>530</v>
      </c>
      <c r="D2">
        <v>25</v>
      </c>
      <c r="E2" t="s">
        <v>504</v>
      </c>
      <c r="F2">
        <v>6</v>
      </c>
    </row>
    <row r="3" spans="1:6" x14ac:dyDescent="0.35">
      <c r="A3">
        <v>1</v>
      </c>
      <c r="B3" t="s">
        <v>529</v>
      </c>
      <c r="C3" t="s">
        <v>530</v>
      </c>
      <c r="D3">
        <v>50</v>
      </c>
      <c r="E3" t="s">
        <v>503</v>
      </c>
      <c r="F3">
        <v>6</v>
      </c>
    </row>
    <row r="4" spans="1:6" x14ac:dyDescent="0.35">
      <c r="A4">
        <v>5</v>
      </c>
      <c r="B4" t="s">
        <v>529</v>
      </c>
      <c r="C4" t="s">
        <v>531</v>
      </c>
      <c r="D4">
        <v>50</v>
      </c>
      <c r="E4" t="s">
        <v>504</v>
      </c>
      <c r="F4">
        <v>6</v>
      </c>
    </row>
    <row r="5" spans="1:6" x14ac:dyDescent="0.35">
      <c r="A5">
        <v>4</v>
      </c>
      <c r="B5" t="s">
        <v>529</v>
      </c>
      <c r="C5" t="s">
        <v>530</v>
      </c>
      <c r="D5">
        <v>50</v>
      </c>
      <c r="E5" t="s">
        <v>504</v>
      </c>
      <c r="F5">
        <v>6</v>
      </c>
    </row>
    <row r="6" spans="1:6" x14ac:dyDescent="0.35">
      <c r="A6">
        <v>4</v>
      </c>
      <c r="B6" t="s">
        <v>529</v>
      </c>
      <c r="C6" t="s">
        <v>531</v>
      </c>
      <c r="D6">
        <v>100</v>
      </c>
      <c r="E6" t="s">
        <v>526</v>
      </c>
      <c r="F6">
        <v>6</v>
      </c>
    </row>
    <row r="7" spans="1:6" x14ac:dyDescent="0.35">
      <c r="A7">
        <v>5</v>
      </c>
      <c r="B7" t="s">
        <v>529</v>
      </c>
      <c r="C7" t="s">
        <v>530</v>
      </c>
      <c r="D7">
        <v>100</v>
      </c>
      <c r="E7" t="s">
        <v>526</v>
      </c>
      <c r="F7">
        <v>6</v>
      </c>
    </row>
    <row r="8" spans="1:6" x14ac:dyDescent="0.35">
      <c r="A8">
        <v>1</v>
      </c>
      <c r="B8" t="s">
        <v>529</v>
      </c>
      <c r="C8" t="s">
        <v>532</v>
      </c>
      <c r="D8">
        <v>100</v>
      </c>
      <c r="E8" t="s">
        <v>527</v>
      </c>
      <c r="F8">
        <v>6</v>
      </c>
    </row>
    <row r="9" spans="1:6" x14ac:dyDescent="0.35">
      <c r="A9">
        <v>5</v>
      </c>
      <c r="B9" t="s">
        <v>529</v>
      </c>
      <c r="C9" t="s">
        <v>531</v>
      </c>
      <c r="D9">
        <v>200</v>
      </c>
      <c r="E9" t="s">
        <v>526</v>
      </c>
      <c r="F9">
        <v>6</v>
      </c>
    </row>
    <row r="10" spans="1:6" x14ac:dyDescent="0.35">
      <c r="A10">
        <v>5</v>
      </c>
      <c r="B10" t="s">
        <v>529</v>
      </c>
      <c r="C10" t="s">
        <v>530</v>
      </c>
      <c r="D10">
        <v>200</v>
      </c>
      <c r="E10" t="s">
        <v>526</v>
      </c>
      <c r="F10">
        <v>6</v>
      </c>
    </row>
    <row r="11" spans="1:6" x14ac:dyDescent="0.35">
      <c r="A11">
        <v>1</v>
      </c>
      <c r="B11" t="s">
        <v>517</v>
      </c>
      <c r="C11" t="s">
        <v>520</v>
      </c>
      <c r="D11">
        <v>25</v>
      </c>
      <c r="E11" t="s">
        <v>503</v>
      </c>
      <c r="F11">
        <v>4</v>
      </c>
    </row>
    <row r="12" spans="1:6" x14ac:dyDescent="0.35">
      <c r="A12">
        <v>1</v>
      </c>
      <c r="B12" t="s">
        <v>517</v>
      </c>
      <c r="C12" t="s">
        <v>521</v>
      </c>
      <c r="D12">
        <v>25</v>
      </c>
      <c r="E12" t="s">
        <v>504</v>
      </c>
      <c r="F12">
        <v>4</v>
      </c>
    </row>
    <row r="13" spans="1:6" x14ac:dyDescent="0.35">
      <c r="A13">
        <v>3</v>
      </c>
      <c r="B13" t="s">
        <v>517</v>
      </c>
      <c r="C13" t="s">
        <v>519</v>
      </c>
      <c r="D13">
        <v>50</v>
      </c>
      <c r="E13" t="s">
        <v>503</v>
      </c>
      <c r="F13">
        <v>4</v>
      </c>
    </row>
    <row r="14" spans="1:6" x14ac:dyDescent="0.35">
      <c r="A14">
        <v>3</v>
      </c>
      <c r="B14" t="s">
        <v>517</v>
      </c>
      <c r="C14" t="s">
        <v>521</v>
      </c>
      <c r="D14">
        <v>50</v>
      </c>
      <c r="E14" t="s">
        <v>503</v>
      </c>
      <c r="F14">
        <v>4</v>
      </c>
    </row>
    <row r="15" spans="1:6" x14ac:dyDescent="0.35">
      <c r="A15">
        <v>4</v>
      </c>
      <c r="B15" t="s">
        <v>517</v>
      </c>
      <c r="C15" t="s">
        <v>522</v>
      </c>
      <c r="D15">
        <v>50</v>
      </c>
      <c r="E15" t="s">
        <v>503</v>
      </c>
      <c r="F15">
        <v>4</v>
      </c>
    </row>
    <row r="16" spans="1:6" x14ac:dyDescent="0.35">
      <c r="A16">
        <v>4</v>
      </c>
      <c r="B16" t="s">
        <v>517</v>
      </c>
      <c r="C16" t="s">
        <v>518</v>
      </c>
      <c r="D16">
        <v>50</v>
      </c>
      <c r="E16" t="s">
        <v>503</v>
      </c>
      <c r="F16">
        <v>4</v>
      </c>
    </row>
    <row r="17" spans="1:6" x14ac:dyDescent="0.35">
      <c r="A17">
        <v>1</v>
      </c>
      <c r="B17" t="s">
        <v>517</v>
      </c>
      <c r="C17" t="s">
        <v>520</v>
      </c>
      <c r="D17">
        <v>50</v>
      </c>
      <c r="E17" t="s">
        <v>503</v>
      </c>
      <c r="F17">
        <v>4</v>
      </c>
    </row>
    <row r="18" spans="1:6" x14ac:dyDescent="0.35">
      <c r="A18">
        <v>6</v>
      </c>
      <c r="B18" t="s">
        <v>517</v>
      </c>
      <c r="C18" t="s">
        <v>519</v>
      </c>
      <c r="D18">
        <v>50</v>
      </c>
      <c r="E18" t="s">
        <v>504</v>
      </c>
      <c r="F18">
        <v>4</v>
      </c>
    </row>
    <row r="19" spans="1:6" x14ac:dyDescent="0.35">
      <c r="A19">
        <v>1</v>
      </c>
      <c r="B19" t="s">
        <v>517</v>
      </c>
      <c r="C19" t="s">
        <v>521</v>
      </c>
      <c r="D19">
        <v>50</v>
      </c>
      <c r="E19" t="s">
        <v>504</v>
      </c>
      <c r="F19">
        <v>4</v>
      </c>
    </row>
    <row r="20" spans="1:6" x14ac:dyDescent="0.35">
      <c r="A20">
        <v>5</v>
      </c>
      <c r="B20" t="s">
        <v>517</v>
      </c>
      <c r="C20" t="s">
        <v>522</v>
      </c>
      <c r="D20">
        <v>50</v>
      </c>
      <c r="E20" t="s">
        <v>504</v>
      </c>
      <c r="F20">
        <v>4</v>
      </c>
    </row>
    <row r="21" spans="1:6" x14ac:dyDescent="0.35">
      <c r="A21">
        <v>1</v>
      </c>
      <c r="B21" t="s">
        <v>517</v>
      </c>
      <c r="C21" t="s">
        <v>518</v>
      </c>
      <c r="D21">
        <v>50</v>
      </c>
      <c r="E21" t="s">
        <v>504</v>
      </c>
      <c r="F21">
        <v>4</v>
      </c>
    </row>
    <row r="22" spans="1:6" x14ac:dyDescent="0.35">
      <c r="A22">
        <v>4</v>
      </c>
      <c r="B22" t="s">
        <v>517</v>
      </c>
      <c r="C22" t="s">
        <v>520</v>
      </c>
      <c r="D22">
        <v>50</v>
      </c>
      <c r="E22" t="s">
        <v>504</v>
      </c>
      <c r="F22">
        <v>4</v>
      </c>
    </row>
    <row r="23" spans="1:6" x14ac:dyDescent="0.35">
      <c r="A23">
        <v>3</v>
      </c>
      <c r="B23" t="s">
        <v>517</v>
      </c>
      <c r="C23" t="s">
        <v>519</v>
      </c>
      <c r="D23">
        <v>100</v>
      </c>
      <c r="E23" t="s">
        <v>503</v>
      </c>
      <c r="F23">
        <v>4</v>
      </c>
    </row>
    <row r="24" spans="1:6" x14ac:dyDescent="0.35">
      <c r="A24">
        <v>1</v>
      </c>
      <c r="B24" t="s">
        <v>517</v>
      </c>
      <c r="C24" t="s">
        <v>521</v>
      </c>
      <c r="D24">
        <v>100</v>
      </c>
      <c r="E24" t="s">
        <v>503</v>
      </c>
      <c r="F24">
        <v>4</v>
      </c>
    </row>
    <row r="25" spans="1:6" x14ac:dyDescent="0.35">
      <c r="A25">
        <v>6</v>
      </c>
      <c r="B25" t="s">
        <v>517</v>
      </c>
      <c r="C25" t="s">
        <v>522</v>
      </c>
      <c r="D25">
        <v>100</v>
      </c>
      <c r="E25" t="s">
        <v>503</v>
      </c>
      <c r="F25">
        <v>4</v>
      </c>
    </row>
    <row r="26" spans="1:6" x14ac:dyDescent="0.35">
      <c r="A26">
        <v>4</v>
      </c>
      <c r="B26" t="s">
        <v>517</v>
      </c>
      <c r="C26" t="s">
        <v>518</v>
      </c>
      <c r="D26">
        <v>100</v>
      </c>
      <c r="E26" t="s">
        <v>503</v>
      </c>
      <c r="F26">
        <v>4</v>
      </c>
    </row>
    <row r="27" spans="1:6" x14ac:dyDescent="0.35">
      <c r="A27">
        <v>2</v>
      </c>
      <c r="B27" t="s">
        <v>517</v>
      </c>
      <c r="C27" t="s">
        <v>520</v>
      </c>
      <c r="D27">
        <v>100</v>
      </c>
      <c r="E27" t="s">
        <v>503</v>
      </c>
      <c r="F27">
        <v>4</v>
      </c>
    </row>
    <row r="28" spans="1:6" x14ac:dyDescent="0.35">
      <c r="A28">
        <v>11</v>
      </c>
      <c r="B28" t="s">
        <v>517</v>
      </c>
      <c r="C28" t="s">
        <v>519</v>
      </c>
      <c r="D28">
        <v>100</v>
      </c>
      <c r="E28" t="s">
        <v>504</v>
      </c>
      <c r="F28">
        <v>4</v>
      </c>
    </row>
    <row r="29" spans="1:6" x14ac:dyDescent="0.35">
      <c r="A29">
        <v>3</v>
      </c>
      <c r="B29" t="s">
        <v>517</v>
      </c>
      <c r="C29" t="s">
        <v>521</v>
      </c>
      <c r="D29">
        <v>100</v>
      </c>
      <c r="E29" t="s">
        <v>504</v>
      </c>
      <c r="F29">
        <v>4</v>
      </c>
    </row>
    <row r="30" spans="1:6" x14ac:dyDescent="0.35">
      <c r="A30">
        <v>3</v>
      </c>
      <c r="B30" t="s">
        <v>517</v>
      </c>
      <c r="C30" t="s">
        <v>522</v>
      </c>
      <c r="D30">
        <v>100</v>
      </c>
      <c r="E30" t="s">
        <v>504</v>
      </c>
      <c r="F30">
        <v>4</v>
      </c>
    </row>
    <row r="31" spans="1:6" x14ac:dyDescent="0.35">
      <c r="A31">
        <v>1</v>
      </c>
      <c r="B31" t="s">
        <v>517</v>
      </c>
      <c r="C31" t="s">
        <v>518</v>
      </c>
      <c r="D31">
        <v>100</v>
      </c>
      <c r="E31" t="s">
        <v>504</v>
      </c>
      <c r="F31">
        <v>4</v>
      </c>
    </row>
    <row r="32" spans="1:6" x14ac:dyDescent="0.35">
      <c r="A32">
        <v>2</v>
      </c>
      <c r="B32" t="s">
        <v>517</v>
      </c>
      <c r="C32" t="s">
        <v>520</v>
      </c>
      <c r="D32">
        <v>100</v>
      </c>
      <c r="E32" t="s">
        <v>504</v>
      </c>
      <c r="F32">
        <v>4</v>
      </c>
    </row>
    <row r="33" spans="1:6" x14ac:dyDescent="0.35">
      <c r="A33">
        <v>3</v>
      </c>
      <c r="B33" t="s">
        <v>517</v>
      </c>
      <c r="C33" t="s">
        <v>518</v>
      </c>
      <c r="D33">
        <v>150</v>
      </c>
      <c r="E33" t="s">
        <v>503</v>
      </c>
      <c r="F33">
        <v>4</v>
      </c>
    </row>
    <row r="34" spans="1:6" x14ac:dyDescent="0.35">
      <c r="A34">
        <v>2</v>
      </c>
      <c r="B34" t="s">
        <v>517</v>
      </c>
      <c r="C34" t="s">
        <v>518</v>
      </c>
      <c r="D34">
        <v>150</v>
      </c>
      <c r="E34" t="s">
        <v>504</v>
      </c>
      <c r="F34">
        <v>4</v>
      </c>
    </row>
    <row r="35" spans="1:6" x14ac:dyDescent="0.35">
      <c r="A35">
        <v>6</v>
      </c>
      <c r="B35" t="s">
        <v>517</v>
      </c>
      <c r="C35" t="s">
        <v>519</v>
      </c>
      <c r="D35">
        <v>200</v>
      </c>
      <c r="E35" t="s">
        <v>503</v>
      </c>
      <c r="F35">
        <v>4</v>
      </c>
    </row>
    <row r="36" spans="1:6" x14ac:dyDescent="0.35">
      <c r="A36">
        <v>3</v>
      </c>
      <c r="B36" t="s">
        <v>517</v>
      </c>
      <c r="C36" t="s">
        <v>522</v>
      </c>
      <c r="D36">
        <v>200</v>
      </c>
      <c r="E36" t="s">
        <v>503</v>
      </c>
      <c r="F36">
        <v>4</v>
      </c>
    </row>
    <row r="37" spans="1:6" x14ac:dyDescent="0.35">
      <c r="A37">
        <v>21</v>
      </c>
      <c r="B37" t="s">
        <v>517</v>
      </c>
      <c r="C37" t="s">
        <v>519</v>
      </c>
      <c r="D37">
        <v>200</v>
      </c>
      <c r="E37" t="s">
        <v>504</v>
      </c>
      <c r="F37">
        <v>4</v>
      </c>
    </row>
    <row r="38" spans="1:6" x14ac:dyDescent="0.35">
      <c r="A38">
        <v>5</v>
      </c>
      <c r="B38" t="s">
        <v>517</v>
      </c>
      <c r="C38" t="s">
        <v>521</v>
      </c>
      <c r="D38">
        <v>200</v>
      </c>
      <c r="E38" t="s">
        <v>504</v>
      </c>
      <c r="F38">
        <v>4</v>
      </c>
    </row>
    <row r="39" spans="1:6" x14ac:dyDescent="0.35">
      <c r="A39">
        <v>25</v>
      </c>
      <c r="B39" t="s">
        <v>517</v>
      </c>
      <c r="C39" t="s">
        <v>522</v>
      </c>
      <c r="D39">
        <v>200</v>
      </c>
      <c r="E39" t="s">
        <v>504</v>
      </c>
      <c r="F39">
        <v>4</v>
      </c>
    </row>
    <row r="40" spans="1:6" x14ac:dyDescent="0.35">
      <c r="A40">
        <v>2</v>
      </c>
      <c r="B40" t="s">
        <v>517</v>
      </c>
      <c r="C40" t="s">
        <v>518</v>
      </c>
      <c r="D40">
        <v>200</v>
      </c>
      <c r="E40" t="s">
        <v>504</v>
      </c>
      <c r="F40">
        <v>4</v>
      </c>
    </row>
    <row r="41" spans="1:6" x14ac:dyDescent="0.35">
      <c r="A41">
        <v>12</v>
      </c>
      <c r="B41" t="s">
        <v>517</v>
      </c>
      <c r="C41" t="s">
        <v>520</v>
      </c>
      <c r="D41">
        <v>200</v>
      </c>
      <c r="E41" t="s">
        <v>504</v>
      </c>
      <c r="F41">
        <v>4</v>
      </c>
    </row>
    <row r="42" spans="1:6" x14ac:dyDescent="0.35">
      <c r="A42">
        <v>2</v>
      </c>
      <c r="B42" t="s">
        <v>517</v>
      </c>
      <c r="C42" t="s">
        <v>519</v>
      </c>
      <c r="D42">
        <v>300</v>
      </c>
      <c r="E42" t="s">
        <v>503</v>
      </c>
      <c r="F42">
        <v>3</v>
      </c>
    </row>
    <row r="43" spans="1:6" x14ac:dyDescent="0.35">
      <c r="A43">
        <v>1</v>
      </c>
      <c r="B43" t="s">
        <v>517</v>
      </c>
      <c r="C43" t="s">
        <v>522</v>
      </c>
      <c r="D43">
        <v>300</v>
      </c>
      <c r="E43" t="s">
        <v>503</v>
      </c>
      <c r="F43">
        <v>3</v>
      </c>
    </row>
    <row r="44" spans="1:6" x14ac:dyDescent="0.35">
      <c r="A44">
        <v>2</v>
      </c>
      <c r="B44" t="s">
        <v>517</v>
      </c>
      <c r="C44" t="s">
        <v>518</v>
      </c>
      <c r="D44">
        <v>300</v>
      </c>
      <c r="E44" t="s">
        <v>503</v>
      </c>
      <c r="F44">
        <v>3</v>
      </c>
    </row>
    <row r="45" spans="1:6" x14ac:dyDescent="0.35">
      <c r="A45">
        <v>9</v>
      </c>
      <c r="B45" t="s">
        <v>517</v>
      </c>
      <c r="C45" t="s">
        <v>519</v>
      </c>
      <c r="D45">
        <v>300</v>
      </c>
      <c r="E45" t="s">
        <v>504</v>
      </c>
      <c r="F45">
        <v>3</v>
      </c>
    </row>
    <row r="46" spans="1:6" x14ac:dyDescent="0.35">
      <c r="A46">
        <v>3</v>
      </c>
      <c r="B46" t="s">
        <v>517</v>
      </c>
      <c r="C46" t="s">
        <v>521</v>
      </c>
      <c r="D46">
        <v>300</v>
      </c>
      <c r="E46" t="s">
        <v>504</v>
      </c>
      <c r="F46">
        <v>3</v>
      </c>
    </row>
    <row r="47" spans="1:6" x14ac:dyDescent="0.35">
      <c r="A47">
        <v>7</v>
      </c>
      <c r="B47" t="s">
        <v>517</v>
      </c>
      <c r="C47" t="s">
        <v>522</v>
      </c>
      <c r="D47">
        <v>300</v>
      </c>
      <c r="E47" t="s">
        <v>504</v>
      </c>
      <c r="F47">
        <v>3</v>
      </c>
    </row>
    <row r="48" spans="1:6" x14ac:dyDescent="0.35">
      <c r="A48">
        <v>7</v>
      </c>
      <c r="B48" t="s">
        <v>517</v>
      </c>
      <c r="C48" t="s">
        <v>518</v>
      </c>
      <c r="D48">
        <v>300</v>
      </c>
      <c r="E48" t="s">
        <v>504</v>
      </c>
      <c r="F48">
        <v>3</v>
      </c>
    </row>
    <row r="49" spans="1:6" x14ac:dyDescent="0.35">
      <c r="A49">
        <v>3</v>
      </c>
      <c r="B49" t="s">
        <v>517</v>
      </c>
      <c r="C49" t="s">
        <v>520</v>
      </c>
      <c r="D49">
        <v>300</v>
      </c>
      <c r="E49" t="s">
        <v>504</v>
      </c>
      <c r="F49">
        <v>3</v>
      </c>
    </row>
    <row r="50" spans="1:6" x14ac:dyDescent="0.35">
      <c r="A50">
        <v>1</v>
      </c>
      <c r="B50" t="s">
        <v>517</v>
      </c>
      <c r="C50" t="s">
        <v>518</v>
      </c>
      <c r="D50">
        <v>500</v>
      </c>
      <c r="E50" t="s">
        <v>503</v>
      </c>
      <c r="F50">
        <v>3</v>
      </c>
    </row>
    <row r="51" spans="1:6" x14ac:dyDescent="0.35">
      <c r="A51">
        <v>1</v>
      </c>
      <c r="B51" t="s">
        <v>528</v>
      </c>
      <c r="C51" t="s">
        <v>519</v>
      </c>
      <c r="D51">
        <v>50</v>
      </c>
      <c r="E51" t="s">
        <v>526</v>
      </c>
      <c r="F51">
        <v>5</v>
      </c>
    </row>
    <row r="52" spans="1:6" x14ac:dyDescent="0.35">
      <c r="A52">
        <v>3</v>
      </c>
      <c r="B52" t="s">
        <v>528</v>
      </c>
      <c r="C52" t="s">
        <v>519</v>
      </c>
      <c r="D52">
        <v>100</v>
      </c>
      <c r="E52" t="s">
        <v>527</v>
      </c>
      <c r="F52">
        <v>5</v>
      </c>
    </row>
    <row r="53" spans="1:6" x14ac:dyDescent="0.35">
      <c r="A53">
        <v>1</v>
      </c>
      <c r="B53" t="s">
        <v>528</v>
      </c>
      <c r="C53" t="s">
        <v>522</v>
      </c>
      <c r="D53">
        <v>100</v>
      </c>
      <c r="E53" t="s">
        <v>527</v>
      </c>
      <c r="F53">
        <v>5</v>
      </c>
    </row>
    <row r="54" spans="1:6" x14ac:dyDescent="0.35">
      <c r="A54">
        <v>1</v>
      </c>
      <c r="B54" t="s">
        <v>528</v>
      </c>
      <c r="C54" t="s">
        <v>521</v>
      </c>
      <c r="D54">
        <v>120</v>
      </c>
      <c r="E54" t="s">
        <v>527</v>
      </c>
      <c r="F54">
        <v>5</v>
      </c>
    </row>
    <row r="55" spans="1:6" x14ac:dyDescent="0.35">
      <c r="A55">
        <v>1</v>
      </c>
      <c r="B55" t="s">
        <v>528</v>
      </c>
      <c r="C55" t="s">
        <v>519</v>
      </c>
      <c r="D55">
        <v>150</v>
      </c>
      <c r="E55" t="s">
        <v>526</v>
      </c>
      <c r="F55">
        <v>5</v>
      </c>
    </row>
    <row r="56" spans="1:6" x14ac:dyDescent="0.35">
      <c r="A56">
        <v>3</v>
      </c>
      <c r="B56" t="s">
        <v>528</v>
      </c>
      <c r="C56" t="s">
        <v>525</v>
      </c>
      <c r="D56">
        <v>150</v>
      </c>
      <c r="E56" t="s">
        <v>526</v>
      </c>
      <c r="F56">
        <v>5</v>
      </c>
    </row>
    <row r="57" spans="1:6" x14ac:dyDescent="0.35">
      <c r="A57">
        <v>9</v>
      </c>
      <c r="B57" t="s">
        <v>528</v>
      </c>
      <c r="C57" t="s">
        <v>519</v>
      </c>
      <c r="D57">
        <v>150</v>
      </c>
      <c r="E57" t="s">
        <v>504</v>
      </c>
      <c r="F57">
        <v>5</v>
      </c>
    </row>
    <row r="58" spans="1:6" x14ac:dyDescent="0.35">
      <c r="A58">
        <v>2</v>
      </c>
      <c r="B58" t="s">
        <v>528</v>
      </c>
      <c r="C58" t="s">
        <v>525</v>
      </c>
      <c r="D58">
        <v>150</v>
      </c>
      <c r="E58" t="s">
        <v>527</v>
      </c>
      <c r="F58">
        <v>5</v>
      </c>
    </row>
    <row r="59" spans="1:6" x14ac:dyDescent="0.35">
      <c r="A59">
        <v>1</v>
      </c>
      <c r="B59" t="s">
        <v>528</v>
      </c>
      <c r="C59" t="s">
        <v>525</v>
      </c>
      <c r="D59">
        <v>180</v>
      </c>
      <c r="E59" t="s">
        <v>504</v>
      </c>
      <c r="F59">
        <v>5</v>
      </c>
    </row>
    <row r="60" spans="1:6" x14ac:dyDescent="0.35">
      <c r="A60">
        <v>7</v>
      </c>
      <c r="B60" t="s">
        <v>528</v>
      </c>
      <c r="C60" t="s">
        <v>518</v>
      </c>
      <c r="D60">
        <v>200</v>
      </c>
      <c r="E60" t="s">
        <v>503</v>
      </c>
      <c r="F60">
        <v>5</v>
      </c>
    </row>
    <row r="61" spans="1:6" x14ac:dyDescent="0.35">
      <c r="A61">
        <v>6</v>
      </c>
      <c r="B61" t="s">
        <v>528</v>
      </c>
      <c r="C61" t="s">
        <v>519</v>
      </c>
      <c r="D61">
        <v>200</v>
      </c>
      <c r="E61" t="s">
        <v>504</v>
      </c>
      <c r="F61">
        <v>5</v>
      </c>
    </row>
    <row r="62" spans="1:6" x14ac:dyDescent="0.35">
      <c r="A62">
        <v>1</v>
      </c>
      <c r="B62" t="s">
        <v>528</v>
      </c>
      <c r="C62" t="s">
        <v>522</v>
      </c>
      <c r="D62">
        <v>200</v>
      </c>
      <c r="E62" t="s">
        <v>504</v>
      </c>
      <c r="F62">
        <v>5</v>
      </c>
    </row>
    <row r="63" spans="1:6" x14ac:dyDescent="0.35">
      <c r="A63">
        <v>1</v>
      </c>
      <c r="B63" t="s">
        <v>528</v>
      </c>
      <c r="C63" t="s">
        <v>518</v>
      </c>
      <c r="D63">
        <v>200</v>
      </c>
      <c r="E63" t="s">
        <v>504</v>
      </c>
      <c r="F63">
        <v>5</v>
      </c>
    </row>
    <row r="64" spans="1:6" x14ac:dyDescent="0.35">
      <c r="A64">
        <v>1</v>
      </c>
      <c r="B64" t="s">
        <v>528</v>
      </c>
      <c r="C64" t="s">
        <v>525</v>
      </c>
      <c r="D64">
        <v>200</v>
      </c>
      <c r="E64" t="s">
        <v>504</v>
      </c>
      <c r="F64">
        <v>5</v>
      </c>
    </row>
    <row r="65" spans="1:6" x14ac:dyDescent="0.35">
      <c r="A65">
        <v>2</v>
      </c>
      <c r="B65" t="s">
        <v>528</v>
      </c>
      <c r="C65" t="s">
        <v>519</v>
      </c>
      <c r="D65">
        <v>300</v>
      </c>
      <c r="E65" t="s">
        <v>503</v>
      </c>
      <c r="F65">
        <v>5</v>
      </c>
    </row>
    <row r="66" spans="1:6" x14ac:dyDescent="0.35">
      <c r="A66">
        <v>11</v>
      </c>
      <c r="B66" t="s">
        <v>528</v>
      </c>
      <c r="C66" t="s">
        <v>522</v>
      </c>
      <c r="D66">
        <v>300</v>
      </c>
      <c r="E66" t="s">
        <v>503</v>
      </c>
      <c r="F66">
        <v>5</v>
      </c>
    </row>
    <row r="67" spans="1:6" x14ac:dyDescent="0.35">
      <c r="A67">
        <v>1</v>
      </c>
      <c r="B67" t="s">
        <v>528</v>
      </c>
      <c r="C67" t="s">
        <v>518</v>
      </c>
      <c r="D67">
        <v>300</v>
      </c>
      <c r="E67" t="s">
        <v>503</v>
      </c>
      <c r="F67">
        <v>5</v>
      </c>
    </row>
    <row r="68" spans="1:6" x14ac:dyDescent="0.35">
      <c r="A68">
        <v>3</v>
      </c>
      <c r="B68" t="s">
        <v>528</v>
      </c>
      <c r="C68" t="s">
        <v>519</v>
      </c>
      <c r="D68">
        <v>300</v>
      </c>
      <c r="E68" t="s">
        <v>504</v>
      </c>
      <c r="F68">
        <v>5</v>
      </c>
    </row>
    <row r="69" spans="1:6" x14ac:dyDescent="0.35">
      <c r="A69">
        <v>5</v>
      </c>
      <c r="B69" t="s">
        <v>528</v>
      </c>
      <c r="C69" t="s">
        <v>522</v>
      </c>
      <c r="D69">
        <v>300</v>
      </c>
      <c r="E69" t="s">
        <v>504</v>
      </c>
      <c r="F69">
        <v>5</v>
      </c>
    </row>
    <row r="70" spans="1:6" x14ac:dyDescent="0.35">
      <c r="A70">
        <v>1</v>
      </c>
      <c r="B70" t="s">
        <v>528</v>
      </c>
      <c r="C70" t="s">
        <v>518</v>
      </c>
      <c r="D70">
        <v>300</v>
      </c>
      <c r="E70" t="s">
        <v>504</v>
      </c>
      <c r="F70">
        <v>5</v>
      </c>
    </row>
    <row r="71" spans="1:6" x14ac:dyDescent="0.35">
      <c r="A71">
        <v>2</v>
      </c>
      <c r="B71" t="s">
        <v>528</v>
      </c>
      <c r="C71" t="s">
        <v>524</v>
      </c>
      <c r="D71">
        <v>1500</v>
      </c>
      <c r="E71" t="s">
        <v>503</v>
      </c>
      <c r="F71">
        <v>5</v>
      </c>
    </row>
    <row r="74" spans="1:6" x14ac:dyDescent="0.35">
      <c r="A74">
        <f>SUM(Tabel12[Aantal])</f>
        <v>278</v>
      </c>
    </row>
  </sheetData>
  <sortState xmlns:xlrd2="http://schemas.microsoft.com/office/spreadsheetml/2017/richdata2" ref="A2:F71">
    <sortCondition descending="1" ref="B2:B71"/>
    <sortCondition ref="D2:D71"/>
    <sortCondition ref="E2:E71"/>
    <sortCondition ref="C2:C71"/>
  </sortState>
  <phoneticPr fontId="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C9BBDC08DD92448D978F7C594B430E" ma:contentTypeVersion="8" ma:contentTypeDescription="Een nieuw document maken." ma:contentTypeScope="" ma:versionID="f4fadaf0a4a880604b373ecbd0940914">
  <xsd:schema xmlns:xsd="http://www.w3.org/2001/XMLSchema" xmlns:xs="http://www.w3.org/2001/XMLSchema" xmlns:p="http://schemas.microsoft.com/office/2006/metadata/properties" xmlns:ns3="c2700087-283e-4e33-8b6b-d2bbb4d9895e" targetNamespace="http://schemas.microsoft.com/office/2006/metadata/properties" ma:root="true" ma:fieldsID="f9107d7a95f93b474a6bf56ea18316cc" ns3:_="">
    <xsd:import namespace="c2700087-283e-4e33-8b6b-d2bbb4d9895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700087-283e-4e33-8b6b-d2bbb4d989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AF743E-83BA-4231-986A-CFBEEF78CB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814B54-D6C3-4CD4-B8E8-8A83F9ADC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700087-283e-4e33-8b6b-d2bbb4d989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C20EF7-08AD-4888-ACE9-174EF8B6E39F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c2700087-283e-4e33-8b6b-d2bbb4d9895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13</vt:i4>
      </vt:variant>
    </vt:vector>
  </HeadingPairs>
  <TitlesOfParts>
    <vt:vector size="13" baseType="lpstr">
      <vt:lpstr>Servers en Storage</vt:lpstr>
      <vt:lpstr>Harde schijven</vt:lpstr>
      <vt:lpstr>Netwerk</vt:lpstr>
      <vt:lpstr>PDU</vt:lpstr>
      <vt:lpstr>Raid</vt:lpstr>
      <vt:lpstr>Printers</vt:lpstr>
      <vt:lpstr>Convertor 3.5 =&gt; 2.5" + trays</vt:lpstr>
      <vt:lpstr>Geheugen</vt:lpstr>
      <vt:lpstr>Moederbord</vt:lpstr>
      <vt:lpstr>Overige</vt:lpstr>
      <vt:lpstr>NIC</vt:lpstr>
      <vt:lpstr>Stroomkabels</vt:lpstr>
      <vt:lpstr>Netwerkkabels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Buijze</dc:creator>
  <cp:lastModifiedBy>Frank Buijze</cp:lastModifiedBy>
  <dcterms:created xsi:type="dcterms:W3CDTF">2023-08-07T12:32:32Z</dcterms:created>
  <dcterms:modified xsi:type="dcterms:W3CDTF">2023-08-10T19:23:00Z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0x010100B8C9BBDC08DD92448D978F7C594B430E</vt:lpwstr>
  </property>
</Properties>
</file>